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.ECONOCAR\Desktop\"/>
    </mc:Choice>
  </mc:AlternateContent>
  <xr:revisionPtr revIDLastSave="0" documentId="13_ncr:1_{0B1E192A-D960-4279-A24C-9A5F5683097C}" xr6:coauthVersionLast="46" xr6:coauthVersionMax="46" xr10:uidLastSave="{00000000-0000-0000-0000-000000000000}"/>
  <bookViews>
    <workbookView xWindow="-28920" yWindow="-120" windowWidth="29040" windowHeight="15840" tabRatio="894" activeTab="1" xr2:uid="{00000000-000D-0000-FFFF-FFFF00000000}"/>
  </bookViews>
  <sheets>
    <sheet name="HASTA 1000€" sheetId="2" r:id="rId1"/>
    <sheet name="HASTA 9000€" sheetId="4" r:id="rId2"/>
    <sheet name="Hoja1" sheetId="3" state="hidden" r:id="rId3"/>
  </sheets>
  <calcPr calcId="191029" calcOnSave="0"/>
</workbook>
</file>

<file path=xl/calcChain.xml><?xml version="1.0" encoding="utf-8"?>
<calcChain xmlns="http://schemas.openxmlformats.org/spreadsheetml/2006/main">
  <c r="F35" i="4" l="1"/>
  <c r="F33" i="4"/>
  <c r="F31" i="4"/>
  <c r="F32" i="4" s="1"/>
  <c r="F34" i="4" s="1"/>
  <c r="F36" i="4" s="1"/>
  <c r="F11" i="4" s="1"/>
  <c r="F14" i="4" s="1"/>
  <c r="F17" i="4" l="1"/>
  <c r="F12" i="2"/>
  <c r="F15" i="2" s="1"/>
  <c r="F18" i="2"/>
  <c r="F36" i="2"/>
  <c r="F34" i="2"/>
  <c r="F32" i="2"/>
  <c r="F33" i="2" s="1"/>
  <c r="F35" i="2" l="1"/>
  <c r="F37" i="2" s="1"/>
</calcChain>
</file>

<file path=xl/sharedStrings.xml><?xml version="1.0" encoding="utf-8"?>
<sst xmlns="http://schemas.openxmlformats.org/spreadsheetml/2006/main" count="33" uniqueCount="23">
  <si>
    <t>Plazo (en meses):</t>
  </si>
  <si>
    <t>Tabla Intereses</t>
  </si>
  <si>
    <t>Intereses (según mes):</t>
  </si>
  <si>
    <t>IMPORTE REPARACIÓN</t>
  </si>
  <si>
    <t>Comision apertura (1%)</t>
  </si>
  <si>
    <t>Gastos de fraccionamiento</t>
  </si>
  <si>
    <t>Suma gastos</t>
  </si>
  <si>
    <t>Importe Grow</t>
  </si>
  <si>
    <t>PLAZO</t>
  </si>
  <si>
    <t>CFO</t>
  </si>
  <si>
    <t>CT</t>
  </si>
  <si>
    <t>CFO + CT</t>
  </si>
  <si>
    <t>CUOTA MENSUAL CLIENTE</t>
  </si>
  <si>
    <t>IMPORTE A ABONAR AL TALLER</t>
  </si>
  <si>
    <t>IMPORTE TOTAL A SOLICITAR</t>
  </si>
  <si>
    <t>(Impuestos no incluidos)</t>
  </si>
  <si>
    <t>Gastos de fraccionamiento con garantía de reparación a cargo del taller</t>
  </si>
  <si>
    <t>(Impuestos  incluidos)</t>
  </si>
  <si>
    <r>
      <t xml:space="preserve">Reparaciones hasta </t>
    </r>
    <r>
      <rPr>
        <b/>
        <sz val="16"/>
        <color theme="1"/>
        <rFont val="Century Gothic"/>
        <family val="2"/>
      </rPr>
      <t>1.000€</t>
    </r>
    <r>
      <rPr>
        <sz val="16"/>
        <color theme="1"/>
        <rFont val="Century Gothic"/>
        <family val="2"/>
      </rPr>
      <t xml:space="preserve"> de pvp</t>
    </r>
  </si>
  <si>
    <t>Elge el plazo</t>
  </si>
  <si>
    <t>Introduce el importe total de la reparación</t>
  </si>
  <si>
    <r>
      <t xml:space="preserve">Reparaciones hasta </t>
    </r>
    <r>
      <rPr>
        <b/>
        <sz val="16"/>
        <color theme="1"/>
        <rFont val="Century Gothic"/>
        <family val="2"/>
      </rPr>
      <t>9.000€</t>
    </r>
    <r>
      <rPr>
        <sz val="16"/>
        <color theme="1"/>
        <rFont val="Century Gothic"/>
        <family val="2"/>
      </rPr>
      <t xml:space="preserve"> de pvp</t>
    </r>
  </si>
  <si>
    <t>Gastos de fraccionamiento con garantía de reparación a cargo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</si>
</sst>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_-* #,##0.00\ [$€]_-;\-* #,##0.00\ [$€]_-;_-* &quot;-&quot;??\ [$€]_-;_-@_-"/>
    <numFmt numFmtId="167" formatCode="_-* #,##0.00\ _p_t_a_-;\-* #,##0.00\ _p_t_a_-;_-* &quot;-&quot;??\ _p_t_a_-;_-@_-"/>
  </numFmts>
  <fonts count="23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3"/>
      <name val="Century Gothic"/>
      <family val="2"/>
    </font>
    <font>
      <b/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10"/>
      <name val="Arial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entury Gothic"/>
      <family val="2"/>
    </font>
    <font>
      <i/>
      <sz val="9"/>
      <color theme="1"/>
      <name val="Century Gothic"/>
      <family val="2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sz val="8"/>
      <name val="Arial"/>
      <family val="2"/>
    </font>
    <font>
      <b/>
      <sz val="1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0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166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3" fillId="0" borderId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2" fontId="0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9" fontId="0" fillId="2" borderId="0" xfId="0" applyNumberFormat="1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0" fontId="0" fillId="2" borderId="0" xfId="0" applyNumberFormat="1" applyFill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167" fontId="3" fillId="0" borderId="6" xfId="19" applyFont="1" applyFill="1" applyBorder="1" applyAlignment="1" applyProtection="1">
      <alignment horizontal="center"/>
    </xf>
    <xf numFmtId="167" fontId="3" fillId="0" borderId="5" xfId="19" applyFont="1" applyFill="1" applyBorder="1" applyAlignment="1" applyProtection="1">
      <alignment horizontal="center"/>
    </xf>
    <xf numFmtId="167" fontId="3" fillId="0" borderId="7" xfId="19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7" fontId="3" fillId="0" borderId="8" xfId="19" applyFont="1" applyFill="1" applyBorder="1" applyAlignment="1" applyProtection="1">
      <alignment horizontal="center"/>
    </xf>
    <xf numFmtId="2" fontId="0" fillId="2" borderId="1" xfId="18" applyNumberFormat="1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167" fontId="3" fillId="0" borderId="9" xfId="19" applyFont="1" applyFill="1" applyBorder="1" applyAlignment="1" applyProtection="1">
      <alignment horizontal="center"/>
    </xf>
    <xf numFmtId="0" fontId="0" fillId="0" borderId="0" xfId="0" applyFill="1" applyBorder="1" applyAlignment="1">
      <alignment horizontal="left"/>
    </xf>
    <xf numFmtId="9" fontId="0" fillId="0" borderId="0" xfId="0" applyNumberFormat="1"/>
    <xf numFmtId="0" fontId="15" fillId="3" borderId="1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0" fontId="16" fillId="4" borderId="9" xfId="0" applyNumberFormat="1" applyFont="1" applyFill="1" applyBorder="1" applyAlignment="1">
      <alignment horizontal="center" vertical="center"/>
    </xf>
    <xf numFmtId="0" fontId="14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7" fillId="5" borderId="0" xfId="0" applyFont="1" applyFill="1" applyAlignment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/>
    </xf>
    <xf numFmtId="9" fontId="0" fillId="2" borderId="0" xfId="0" applyNumberFormat="1" applyFill="1" applyBorder="1" applyAlignment="1" applyProtection="1">
      <alignment horizontal="center" vertical="center"/>
    </xf>
    <xf numFmtId="0" fontId="12" fillId="2" borderId="0" xfId="16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6" fillId="2" borderId="0" xfId="16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167" fontId="21" fillId="0" borderId="5" xfId="19" applyFont="1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vertical="center"/>
    </xf>
    <xf numFmtId="0" fontId="0" fillId="2" borderId="16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167" fontId="3" fillId="0" borderId="17" xfId="19" applyFont="1" applyFill="1" applyBorder="1" applyAlignment="1" applyProtection="1">
      <alignment horizontal="center"/>
    </xf>
    <xf numFmtId="0" fontId="0" fillId="2" borderId="18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vertical="center"/>
    </xf>
    <xf numFmtId="0" fontId="8" fillId="2" borderId="19" xfId="0" applyFon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vertical="center" wrapText="1"/>
    </xf>
    <xf numFmtId="0" fontId="12" fillId="2" borderId="19" xfId="16" applyFont="1" applyFill="1" applyBorder="1" applyAlignment="1" applyProtection="1">
      <alignment vertical="center"/>
    </xf>
    <xf numFmtId="0" fontId="11" fillId="2" borderId="20" xfId="0" applyFont="1" applyFill="1" applyBorder="1" applyAlignment="1" applyProtection="1">
      <alignment vertical="center"/>
    </xf>
    <xf numFmtId="0" fontId="12" fillId="2" borderId="20" xfId="16" applyFont="1" applyFill="1" applyBorder="1" applyAlignment="1" applyProtection="1">
      <alignment vertical="center" wrapText="1"/>
    </xf>
    <xf numFmtId="0" fontId="6" fillId="2" borderId="19" xfId="16" applyFont="1" applyFill="1" applyBorder="1" applyAlignment="1" applyProtection="1">
      <alignment vertical="center" wrapText="1"/>
    </xf>
    <xf numFmtId="0" fontId="0" fillId="2" borderId="21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/>
    </xf>
    <xf numFmtId="167" fontId="3" fillId="0" borderId="24" xfId="19" applyFont="1" applyFill="1" applyBorder="1" applyAlignment="1" applyProtection="1">
      <alignment horizontal="center"/>
    </xf>
    <xf numFmtId="0" fontId="0" fillId="2" borderId="25" xfId="0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44" fontId="22" fillId="5" borderId="14" xfId="18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165" fontId="19" fillId="5" borderId="14" xfId="0" applyNumberFormat="1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2" borderId="25" xfId="0" applyFill="1" applyBorder="1" applyAlignment="1">
      <alignment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12" fillId="2" borderId="19" xfId="16" applyFont="1" applyFill="1" applyBorder="1" applyAlignment="1" applyProtection="1">
      <alignment horizontal="left" vertical="center" wrapText="1"/>
    </xf>
    <xf numFmtId="0" fontId="12" fillId="2" borderId="0" xfId="16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 wrapText="1"/>
    </xf>
    <xf numFmtId="44" fontId="0" fillId="2" borderId="0" xfId="18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 wrapText="1"/>
    </xf>
    <xf numFmtId="0" fontId="20" fillId="5" borderId="0" xfId="0" applyFont="1" applyFill="1" applyAlignment="1" applyProtection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2" borderId="19" xfId="17" applyFont="1" applyFill="1" applyBorder="1" applyAlignment="1" applyProtection="1">
      <alignment vertical="center"/>
    </xf>
    <xf numFmtId="0" fontId="12" fillId="2" borderId="0" xfId="17" applyFont="1" applyFill="1" applyBorder="1" applyAlignment="1" applyProtection="1">
      <alignment vertical="center" wrapText="1"/>
    </xf>
    <xf numFmtId="0" fontId="12" fillId="2" borderId="19" xfId="17" applyFont="1" applyFill="1" applyBorder="1" applyAlignment="1" applyProtection="1">
      <alignment horizontal="left" vertical="center" wrapText="1"/>
    </xf>
    <xf numFmtId="0" fontId="12" fillId="2" borderId="0" xfId="17" applyFont="1" applyFill="1" applyBorder="1" applyAlignment="1" applyProtection="1">
      <alignment horizontal="left" vertical="center" wrapText="1"/>
    </xf>
    <xf numFmtId="0" fontId="12" fillId="2" borderId="20" xfId="17" applyFont="1" applyFill="1" applyBorder="1" applyAlignment="1" applyProtection="1">
      <alignment vertical="center" wrapText="1"/>
    </xf>
    <xf numFmtId="0" fontId="6" fillId="2" borderId="19" xfId="17" applyFont="1" applyFill="1" applyBorder="1" applyAlignment="1" applyProtection="1">
      <alignment vertical="center" wrapText="1"/>
    </xf>
    <xf numFmtId="0" fontId="6" fillId="2" borderId="0" xfId="17" applyFont="1" applyFill="1" applyBorder="1" applyAlignment="1" applyProtection="1">
      <alignment vertical="center" wrapText="1"/>
    </xf>
  </cellXfs>
  <cellStyles count="20">
    <cellStyle name="Euro" xfId="2" xr:uid="{00000000-0005-0000-0000-000000000000}"/>
    <cellStyle name="Euro 2" xfId="5" xr:uid="{00000000-0005-0000-0000-000001000000}"/>
    <cellStyle name="Euro 2 2" xfId="9" xr:uid="{00000000-0005-0000-0000-000002000000}"/>
    <cellStyle name="Euro 3" xfId="10" xr:uid="{00000000-0005-0000-0000-000003000000}"/>
    <cellStyle name="Millares 10" xfId="19" xr:uid="{00000000-0005-0000-0000-000004000000}"/>
    <cellStyle name="Moneda" xfId="18" builtinId="4"/>
    <cellStyle name="Moneda 2" xfId="11" xr:uid="{00000000-0005-0000-0000-000006000000}"/>
    <cellStyle name="Moneda 3" xfId="12" xr:uid="{00000000-0005-0000-0000-000007000000}"/>
    <cellStyle name="Normal" xfId="0" builtinId="0"/>
    <cellStyle name="Normal 2" xfId="4" xr:uid="{00000000-0005-0000-0000-000009000000}"/>
    <cellStyle name="Normal 3" xfId="13" xr:uid="{00000000-0005-0000-0000-00000A000000}"/>
    <cellStyle name="Normal 4" xfId="8" xr:uid="{00000000-0005-0000-0000-00000B000000}"/>
    <cellStyle name="Normal 5" xfId="7" xr:uid="{00000000-0005-0000-0000-00000C000000}"/>
    <cellStyle name="Normal 6" xfId="1" xr:uid="{00000000-0005-0000-0000-00000D000000}"/>
    <cellStyle name="Normal 7" xfId="16" xr:uid="{00000000-0005-0000-0000-00000E000000}"/>
    <cellStyle name="Normal 7 2" xfId="17" xr:uid="{00000000-0005-0000-0000-00000F000000}"/>
    <cellStyle name="Porcentual 2" xfId="6" xr:uid="{00000000-0005-0000-0000-000010000000}"/>
    <cellStyle name="Porcentual 2 2" xfId="14" xr:uid="{00000000-0005-0000-0000-000011000000}"/>
    <cellStyle name="Porcentual 3" xfId="15" xr:uid="{00000000-0005-0000-0000-000012000000}"/>
    <cellStyle name="Porcentual 4" xfId="3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3724275</xdr:colOff>
      <xdr:row>0</xdr:row>
      <xdr:rowOff>19050</xdr:rowOff>
    </xdr:from>
    <xdr:to>
      <xdr:col>14</xdr:col>
      <xdr:colOff>76200</xdr:colOff>
      <xdr:row>1</xdr:row>
      <xdr:rowOff>2290510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84ECEE-2E74-406D-9D1B-4AA4DB930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9050"/>
          <a:ext cx="7772400" cy="244291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22</xdr:row>
      <xdr:rowOff>9526</xdr:rowOff>
    </xdr:from>
    <xdr:to>
      <xdr:col>13</xdr:col>
      <xdr:colOff>695325</xdr:colOff>
      <xdr:row>25</xdr:row>
      <xdr:rowOff>104776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5BFDCBB-C6A8-4F5C-BEB2-7EF850779298}"/>
            </a:ext>
          </a:extLst>
        </xdr:cNvPr>
        <xdr:cNvSpPr txBox="1"/>
      </xdr:nvSpPr>
      <xdr:spPr>
        <a:xfrm>
          <a:off x="4048125" y="6353176"/>
          <a:ext cx="728662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800">
              <a:latin typeface="Century Gothic" panose="020B0502020202020204" pitchFamily="34" charset="0"/>
            </a:rPr>
            <a:t>El contenido del presente documento es meramente informativo, no dirigido en ningún caso</a:t>
          </a:r>
          <a:r>
            <a:rPr lang="es-ES" sz="800" baseline="0">
              <a:latin typeface="Century Gothic" panose="020B0502020202020204" pitchFamily="34" charset="0"/>
            </a:rPr>
            <a:t> a clientes o potenciales clientes. No tiene carácter publicitario, tratándose de una informaciín interna propia de la entidad financiera para facilitar al comercio o intermediario el proceso operativo de la contratación de financiaciones. Las cuotas obtenidas son aproximadas y están sujetas a condiciones contractuales finales. </a:t>
          </a:r>
          <a:endParaRPr lang="es-ES" sz="8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1952625</xdr:colOff>
      <xdr:row>14</xdr:row>
      <xdr:rowOff>57150</xdr:rowOff>
    </xdr:from>
    <xdr:to>
      <xdr:col>0</xdr:col>
      <xdr:colOff>2514600</xdr:colOff>
      <xdr:row>17</xdr:row>
      <xdr:rowOff>95250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81FB132C-2AE8-4AB9-9C18-7AB5E81E4305}"/>
            </a:ext>
          </a:extLst>
        </xdr:cNvPr>
        <xdr:cNvSpPr/>
      </xdr:nvSpPr>
      <xdr:spPr>
        <a:xfrm>
          <a:off x="1952625" y="4914900"/>
          <a:ext cx="561975" cy="552450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1295400</xdr:colOff>
      <xdr:row>12</xdr:row>
      <xdr:rowOff>57150</xdr:rowOff>
    </xdr:from>
    <xdr:to>
      <xdr:col>0</xdr:col>
      <xdr:colOff>3390899</xdr:colOff>
      <xdr:row>14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3E7A3FA-87EA-435E-A54A-90A07E98561D}"/>
            </a:ext>
          </a:extLst>
        </xdr:cNvPr>
        <xdr:cNvSpPr txBox="1"/>
      </xdr:nvSpPr>
      <xdr:spPr>
        <a:xfrm>
          <a:off x="1295400" y="4552950"/>
          <a:ext cx="209549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 b="1">
              <a:latin typeface="Century Gothic" panose="020B0502020202020204" pitchFamily="34" charset="0"/>
            </a:rPr>
            <a:t>IMPORTES</a:t>
          </a:r>
          <a:r>
            <a:rPr lang="es-ES" sz="1000" b="1" baseline="0">
              <a:latin typeface="Century Gothic" panose="020B0502020202020204" pitchFamily="34" charset="0"/>
            </a:rPr>
            <a:t> DE MÁS DE 1.000 €</a:t>
          </a:r>
          <a:endParaRPr lang="es-ES" sz="10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4829175</xdr:colOff>
      <xdr:row>0</xdr:row>
      <xdr:rowOff>0</xdr:rowOff>
    </xdr:from>
    <xdr:to>
      <xdr:col>14</xdr:col>
      <xdr:colOff>228600</xdr:colOff>
      <xdr:row>1</xdr:row>
      <xdr:rowOff>14035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0A10C1-75BF-4628-A821-218B7FB5D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61925"/>
          <a:ext cx="7772400" cy="2442910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20</xdr:row>
      <xdr:rowOff>123825</xdr:rowOff>
    </xdr:from>
    <xdr:to>
      <xdr:col>14</xdr:col>
      <xdr:colOff>66675</xdr:colOff>
      <xdr:row>24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0214BBD-70E3-4B66-A81D-D3A54DBB2F24}"/>
            </a:ext>
          </a:extLst>
        </xdr:cNvPr>
        <xdr:cNvSpPr txBox="1"/>
      </xdr:nvSpPr>
      <xdr:spPr>
        <a:xfrm>
          <a:off x="4343400" y="6410325"/>
          <a:ext cx="728662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800">
              <a:latin typeface="Century Gothic" panose="020B0502020202020204" pitchFamily="34" charset="0"/>
            </a:rPr>
            <a:t>El contenido del presente documento es meramente informativo, no dirigido en ningún caso</a:t>
          </a:r>
          <a:r>
            <a:rPr lang="es-ES" sz="800" baseline="0">
              <a:latin typeface="Century Gothic" panose="020B0502020202020204" pitchFamily="34" charset="0"/>
            </a:rPr>
            <a:t> a clientes o potenciales clientes. No tiene carácter publicitario, tratándose de una informaciín interna propia de la entidad financiera para facilitar al comercio o intermediario el proceso operativo de la contratación de financiaciones. Las cuotas obtenidas son aproximadas y están sujetas a condiciones contractuales finales. </a:t>
          </a:r>
          <a:endParaRPr lang="es-ES" sz="8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314325</xdr:colOff>
      <xdr:row>10</xdr:row>
      <xdr:rowOff>76200</xdr:rowOff>
    </xdr:from>
    <xdr:to>
      <xdr:col>0</xdr:col>
      <xdr:colOff>2409824</xdr:colOff>
      <xdr:row>12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D546AF2-6A07-4791-A5D3-854C414D182F}"/>
            </a:ext>
          </a:extLst>
        </xdr:cNvPr>
        <xdr:cNvSpPr txBox="1"/>
      </xdr:nvSpPr>
      <xdr:spPr>
        <a:xfrm>
          <a:off x="314325" y="4514850"/>
          <a:ext cx="209549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 b="1">
              <a:latin typeface="Century Gothic" panose="020B0502020202020204" pitchFamily="34" charset="0"/>
            </a:rPr>
            <a:t>IMPORTES</a:t>
          </a:r>
          <a:r>
            <a:rPr lang="es-ES" sz="1000" b="1" baseline="0">
              <a:latin typeface="Century Gothic" panose="020B0502020202020204" pitchFamily="34" charset="0"/>
            </a:rPr>
            <a:t> HASTA 1.000 €</a:t>
          </a:r>
          <a:endParaRPr lang="es-ES" sz="10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962025</xdr:colOff>
      <xdr:row>12</xdr:row>
      <xdr:rowOff>95250</xdr:rowOff>
    </xdr:from>
    <xdr:to>
      <xdr:col>0</xdr:col>
      <xdr:colOff>1524000</xdr:colOff>
      <xdr:row>15</xdr:row>
      <xdr:rowOff>114300</xdr:rowOff>
    </xdr:to>
    <xdr:sp macro="" textlink="">
      <xdr:nvSpPr>
        <xdr:cNvPr id="6" name="Flecha: hacia abajo 5">
          <a:extLst>
            <a:ext uri="{FF2B5EF4-FFF2-40B4-BE49-F238E27FC236}">
              <a16:creationId xmlns:a16="http://schemas.microsoft.com/office/drawing/2014/main" id="{4C23F095-7037-4A43-93CE-6752A47E224B}"/>
            </a:ext>
          </a:extLst>
        </xdr:cNvPr>
        <xdr:cNvSpPr/>
      </xdr:nvSpPr>
      <xdr:spPr>
        <a:xfrm>
          <a:off x="962025" y="4876800"/>
          <a:ext cx="561975" cy="552450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83"/>
  <sheetViews>
    <sheetView workbookViewId="0">
      <selection activeCell="Q9" sqref="Q9"/>
    </sheetView>
  </sheetViews>
  <sheetFormatPr baseColWidth="10" defaultColWidth="11.5703125" defaultRowHeight="13.5" x14ac:dyDescent="0.25"/>
  <cols>
    <col min="1" max="1" width="55.7109375" style="1" customWidth="1"/>
    <col min="2" max="2" width="4.85546875" style="2" customWidth="1"/>
    <col min="3" max="3" width="2.7109375" style="1" customWidth="1"/>
    <col min="4" max="4" width="36.7109375" style="2" customWidth="1"/>
    <col min="5" max="5" width="2.7109375" style="1" customWidth="1"/>
    <col min="6" max="6" width="24.42578125" style="7" customWidth="1"/>
    <col min="7" max="7" width="3.7109375" style="1" customWidth="1"/>
    <col min="8" max="8" width="19.42578125" style="1" customWidth="1"/>
    <col min="9" max="9" width="9.28515625" style="2" customWidth="1"/>
    <col min="10" max="10" width="3.42578125" style="2" hidden="1" customWidth="1"/>
    <col min="11" max="11" width="12.42578125" style="5" hidden="1" customWidth="1"/>
    <col min="12" max="12" width="11.5703125" style="5" hidden="1" customWidth="1"/>
    <col min="13" max="13" width="0" style="1" hidden="1" customWidth="1"/>
    <col min="14" max="14" width="11.5703125" style="1"/>
    <col min="15" max="16" width="11.5703125" style="1" customWidth="1"/>
    <col min="17" max="23" width="11.5703125" style="1"/>
    <col min="24" max="16384" width="11.5703125" style="5"/>
  </cols>
  <sheetData>
    <row r="1" spans="2:31" x14ac:dyDescent="0.25">
      <c r="F1" s="2"/>
    </row>
    <row r="2" spans="2:31" ht="182.25" customHeight="1" x14ac:dyDescent="0.25">
      <c r="D2" s="1"/>
      <c r="F2" s="1"/>
    </row>
    <row r="3" spans="2:31" s="1" customFormat="1" x14ac:dyDescent="0.25">
      <c r="B3" s="2"/>
      <c r="F3" s="2"/>
      <c r="I3" s="2"/>
      <c r="J3" s="2"/>
      <c r="P3" s="6"/>
    </row>
    <row r="4" spans="2:31" ht="20.25" x14ac:dyDescent="0.25">
      <c r="B4" s="91" t="s">
        <v>18</v>
      </c>
      <c r="C4" s="91"/>
      <c r="D4" s="91"/>
      <c r="E4" s="91"/>
      <c r="F4" s="91"/>
      <c r="G4" s="91"/>
      <c r="H4" s="91"/>
      <c r="I4" s="36"/>
      <c r="J4" s="37"/>
      <c r="K4" s="82" t="s">
        <v>1</v>
      </c>
      <c r="L4" s="83"/>
      <c r="M4" s="38"/>
      <c r="N4" s="38"/>
      <c r="P4" s="8"/>
      <c r="X4" s="1"/>
      <c r="Y4" s="1"/>
      <c r="Z4" s="1"/>
      <c r="AA4" s="1"/>
      <c r="AB4" s="1"/>
      <c r="AC4" s="1"/>
      <c r="AD4" s="1"/>
      <c r="AE4" s="1"/>
    </row>
    <row r="5" spans="2:31" x14ac:dyDescent="0.25">
      <c r="B5" s="51"/>
      <c r="C5" s="52"/>
      <c r="D5" s="53"/>
      <c r="E5" s="52"/>
      <c r="F5" s="52"/>
      <c r="G5" s="52"/>
      <c r="H5" s="52"/>
      <c r="I5" s="53"/>
      <c r="J5" s="53"/>
      <c r="K5" s="54">
        <v>3</v>
      </c>
      <c r="L5" s="55">
        <v>2.6085708558092762</v>
      </c>
      <c r="M5" s="52"/>
      <c r="N5" s="56"/>
      <c r="P5" s="8"/>
      <c r="X5" s="1"/>
      <c r="Y5" s="1"/>
      <c r="Z5" s="1"/>
      <c r="AA5" s="1"/>
      <c r="AB5" s="1"/>
      <c r="AC5" s="1"/>
      <c r="AD5" s="1"/>
      <c r="AE5" s="1"/>
    </row>
    <row r="6" spans="2:31" x14ac:dyDescent="0.25">
      <c r="B6" s="57"/>
      <c r="C6" s="39"/>
      <c r="D6" s="40"/>
      <c r="E6" s="39"/>
      <c r="F6" s="39"/>
      <c r="G6" s="39"/>
      <c r="H6" s="39"/>
      <c r="I6" s="40"/>
      <c r="J6" s="40"/>
      <c r="K6" s="9">
        <v>4</v>
      </c>
      <c r="L6" s="11">
        <v>3.2464751399901672</v>
      </c>
      <c r="M6" s="39"/>
      <c r="N6" s="58"/>
      <c r="X6" s="1"/>
      <c r="Y6" s="1"/>
      <c r="Z6" s="1"/>
      <c r="AA6" s="1"/>
      <c r="AB6" s="1"/>
      <c r="AC6" s="1"/>
      <c r="AD6" s="1"/>
      <c r="AE6" s="1"/>
    </row>
    <row r="7" spans="2:31" ht="20.25" x14ac:dyDescent="0.3">
      <c r="B7" s="57"/>
      <c r="C7" s="39"/>
      <c r="D7" s="3" t="s">
        <v>3</v>
      </c>
      <c r="E7" s="39"/>
      <c r="F7" s="75">
        <v>300</v>
      </c>
      <c r="G7" s="39"/>
      <c r="H7" s="42" t="s">
        <v>20</v>
      </c>
      <c r="I7" s="48"/>
      <c r="J7" s="48"/>
      <c r="K7" s="49">
        <v>5</v>
      </c>
      <c r="L7" s="50">
        <v>3.878796163149886</v>
      </c>
      <c r="M7" s="42"/>
      <c r="N7" s="71"/>
      <c r="X7" s="1"/>
      <c r="Y7" s="1"/>
      <c r="Z7" s="1"/>
      <c r="AA7" s="1"/>
      <c r="AB7" s="1"/>
      <c r="AC7" s="1"/>
      <c r="AD7" s="1"/>
      <c r="AE7" s="1"/>
    </row>
    <row r="8" spans="2:31" x14ac:dyDescent="0.25">
      <c r="B8" s="57"/>
      <c r="C8" s="39"/>
      <c r="D8" s="40"/>
      <c r="E8" s="39"/>
      <c r="F8" s="40"/>
      <c r="G8" s="39"/>
      <c r="H8" s="39"/>
      <c r="I8" s="40"/>
      <c r="J8" s="40"/>
      <c r="K8" s="9">
        <v>6</v>
      </c>
      <c r="L8" s="11">
        <v>4.505588949958792</v>
      </c>
      <c r="M8" s="39"/>
      <c r="N8" s="58"/>
      <c r="X8" s="1"/>
      <c r="Y8" s="1"/>
      <c r="Z8" s="1"/>
      <c r="AA8" s="1"/>
      <c r="AB8" s="1"/>
      <c r="AC8" s="1"/>
      <c r="AD8" s="1"/>
      <c r="AE8" s="1"/>
    </row>
    <row r="9" spans="2:31" ht="15" customHeight="1" x14ac:dyDescent="0.25">
      <c r="B9" s="57"/>
      <c r="C9" s="39"/>
      <c r="D9" s="41" t="s">
        <v>0</v>
      </c>
      <c r="E9" s="39"/>
      <c r="F9" s="76">
        <v>3</v>
      </c>
      <c r="G9" s="39"/>
      <c r="H9" s="42" t="s">
        <v>19</v>
      </c>
      <c r="I9" s="39"/>
      <c r="J9" s="39"/>
      <c r="K9" s="9">
        <v>7</v>
      </c>
      <c r="L9" s="11">
        <v>5.1269079463936436</v>
      </c>
      <c r="M9" s="39"/>
      <c r="N9" s="58"/>
      <c r="X9" s="1"/>
      <c r="Y9" s="1"/>
      <c r="Z9" s="1"/>
      <c r="AA9" s="1"/>
      <c r="AB9" s="1"/>
      <c r="AC9" s="1"/>
      <c r="AD9" s="1"/>
      <c r="AE9" s="1"/>
    </row>
    <row r="10" spans="2:31" x14ac:dyDescent="0.25">
      <c r="B10" s="59"/>
      <c r="C10" s="42"/>
      <c r="D10" s="40"/>
      <c r="E10" s="39"/>
      <c r="F10" s="39"/>
      <c r="G10" s="39"/>
      <c r="H10" s="39"/>
      <c r="I10" s="40"/>
      <c r="J10" s="40"/>
      <c r="K10" s="9">
        <v>8</v>
      </c>
      <c r="L10" s="11">
        <v>5.7428070260798876</v>
      </c>
      <c r="M10" s="39"/>
      <c r="N10" s="58"/>
      <c r="X10" s="1"/>
      <c r="Y10" s="1"/>
      <c r="Z10" s="1"/>
      <c r="AA10" s="1"/>
      <c r="AB10" s="1"/>
      <c r="AC10" s="1"/>
      <c r="AD10" s="1"/>
      <c r="AE10" s="1"/>
    </row>
    <row r="11" spans="2:31" ht="22.15" customHeight="1" x14ac:dyDescent="0.25">
      <c r="B11" s="57"/>
      <c r="C11" s="39"/>
      <c r="D11" s="40"/>
      <c r="E11" s="39"/>
      <c r="F11" s="39"/>
      <c r="G11" s="39"/>
      <c r="H11" s="39"/>
      <c r="I11" s="40"/>
      <c r="J11" s="40"/>
      <c r="K11" s="9">
        <v>9</v>
      </c>
      <c r="L11" s="11">
        <v>6.3533394965612899</v>
      </c>
      <c r="M11" s="39"/>
      <c r="N11" s="58"/>
      <c r="X11" s="1"/>
      <c r="Y11" s="1"/>
      <c r="Z11" s="1"/>
      <c r="AA11" s="1"/>
      <c r="AB11" s="1"/>
      <c r="AC11" s="1"/>
      <c r="AD11" s="1"/>
      <c r="AE11" s="1"/>
    </row>
    <row r="12" spans="2:31" ht="13.5" customHeight="1" x14ac:dyDescent="0.25">
      <c r="B12" s="57"/>
      <c r="C12" s="39"/>
      <c r="D12" s="88" t="s">
        <v>16</v>
      </c>
      <c r="E12" s="88"/>
      <c r="F12" s="89">
        <f>IF(F9=3,(Hoja1!C8*'HASTA 1000€'!F7),IF('HASTA 1000€'!F9=5,(Hoja1!D8*'HASTA 1000€'!F7),IF('HASTA 1000€'!F9=10,(Hoja1!E8*'HASTA 1000€'!F7),IF('HASTA 1000€'!F9=12,(Hoja1!F8*'HASTA 1000€'!F7),))))+(F7*0.03)</f>
        <v>22.5</v>
      </c>
      <c r="G12" s="90" t="s">
        <v>15</v>
      </c>
      <c r="H12" s="90"/>
      <c r="I12" s="90"/>
      <c r="J12" s="40"/>
      <c r="K12" s="9">
        <v>10</v>
      </c>
      <c r="L12" s="11">
        <v>6.9585581054983834</v>
      </c>
      <c r="M12" s="39"/>
      <c r="N12" s="58"/>
      <c r="X12" s="1"/>
      <c r="Y12" s="1"/>
      <c r="Z12" s="1"/>
      <c r="AA12" s="1"/>
      <c r="AB12" s="1"/>
      <c r="AC12" s="1"/>
      <c r="AD12" s="1"/>
      <c r="AE12" s="1"/>
    </row>
    <row r="13" spans="2:31" ht="13.5" customHeight="1" x14ac:dyDescent="0.25">
      <c r="B13" s="60"/>
      <c r="C13" s="43"/>
      <c r="D13" s="88"/>
      <c r="E13" s="88"/>
      <c r="F13" s="89"/>
      <c r="G13" s="90"/>
      <c r="H13" s="90"/>
      <c r="I13" s="90"/>
      <c r="J13" s="40"/>
      <c r="K13" s="9">
        <v>11</v>
      </c>
      <c r="L13" s="11">
        <v>7.5585150467988171</v>
      </c>
      <c r="M13" s="39"/>
      <c r="N13" s="58"/>
      <c r="X13" s="1"/>
      <c r="Y13" s="1"/>
      <c r="Z13" s="1"/>
      <c r="AA13" s="1"/>
      <c r="AB13" s="1"/>
      <c r="AC13" s="1"/>
      <c r="AD13" s="1"/>
      <c r="AE13" s="1"/>
    </row>
    <row r="14" spans="2:31" ht="15" customHeight="1" thickBot="1" x14ac:dyDescent="0.3">
      <c r="B14" s="60"/>
      <c r="C14" s="43"/>
      <c r="D14" s="40"/>
      <c r="E14" s="40"/>
      <c r="F14" s="40"/>
      <c r="G14" s="40"/>
      <c r="H14" s="40"/>
      <c r="I14" s="40"/>
      <c r="J14" s="40"/>
      <c r="K14" s="9">
        <v>12</v>
      </c>
      <c r="L14" s="12">
        <v>8.1532619666764106</v>
      </c>
      <c r="M14" s="39"/>
      <c r="N14" s="58"/>
      <c r="X14" s="1"/>
      <c r="Y14" s="1"/>
      <c r="Z14" s="1"/>
      <c r="AA14" s="1"/>
      <c r="AB14" s="1"/>
      <c r="AC14" s="1"/>
      <c r="AD14" s="1"/>
      <c r="AE14" s="1"/>
    </row>
    <row r="15" spans="2:31" s="1" customFormat="1" ht="13.9" customHeight="1" x14ac:dyDescent="0.25">
      <c r="B15" s="57"/>
      <c r="C15" s="40"/>
      <c r="D15" s="74" t="s">
        <v>13</v>
      </c>
      <c r="E15" s="74"/>
      <c r="F15" s="89">
        <f>F7-F12</f>
        <v>277.5</v>
      </c>
      <c r="G15" s="40"/>
      <c r="H15" s="40"/>
      <c r="I15" s="40"/>
      <c r="J15" s="40"/>
      <c r="K15" s="13">
        <v>13</v>
      </c>
      <c r="L15" s="10">
        <v>8.7428499696444675</v>
      </c>
      <c r="M15" s="39"/>
      <c r="N15" s="58"/>
    </row>
    <row r="16" spans="2:31" s="1" customFormat="1" ht="13.9" customHeight="1" x14ac:dyDescent="0.25">
      <c r="B16" s="57"/>
      <c r="C16" s="40"/>
      <c r="D16" s="40"/>
      <c r="E16" s="40"/>
      <c r="F16" s="89"/>
      <c r="G16" s="40"/>
      <c r="H16" s="40"/>
      <c r="I16" s="40"/>
      <c r="J16" s="40"/>
      <c r="K16" s="9">
        <v>14</v>
      </c>
      <c r="L16" s="11">
        <v>9.3273296244392441</v>
      </c>
      <c r="M16" s="39"/>
      <c r="N16" s="58"/>
    </row>
    <row r="17" spans="2:31" x14ac:dyDescent="0.25">
      <c r="B17" s="57"/>
      <c r="C17" s="39"/>
      <c r="D17" s="44"/>
      <c r="E17" s="40"/>
      <c r="F17" s="40"/>
      <c r="G17" s="39"/>
      <c r="H17" s="40"/>
      <c r="I17" s="40"/>
      <c r="J17" s="39"/>
      <c r="K17" s="9">
        <v>15</v>
      </c>
      <c r="L17" s="11">
        <v>9.906750969878189</v>
      </c>
      <c r="M17" s="39"/>
      <c r="N17" s="58"/>
      <c r="X17" s="1"/>
      <c r="Y17" s="1"/>
      <c r="Z17" s="1"/>
      <c r="AA17" s="1"/>
      <c r="AB17" s="1"/>
      <c r="AC17" s="1"/>
      <c r="AD17" s="1"/>
      <c r="AE17" s="1"/>
    </row>
    <row r="18" spans="2:31" ht="22.5" x14ac:dyDescent="0.25">
      <c r="B18" s="57"/>
      <c r="C18" s="40"/>
      <c r="D18" s="72" t="s">
        <v>12</v>
      </c>
      <c r="E18" s="72"/>
      <c r="F18" s="73">
        <f>F7/F9</f>
        <v>100</v>
      </c>
      <c r="G18" s="40"/>
      <c r="H18" s="40"/>
      <c r="I18" s="40"/>
      <c r="J18" s="39"/>
      <c r="K18" s="9">
        <v>16</v>
      </c>
      <c r="L18" s="11">
        <v>10.481163520652075</v>
      </c>
      <c r="M18" s="39"/>
      <c r="N18" s="58"/>
      <c r="X18" s="1"/>
      <c r="Y18" s="1"/>
      <c r="Z18" s="1"/>
      <c r="AA18" s="1"/>
      <c r="AB18" s="1"/>
      <c r="AC18" s="1"/>
      <c r="AD18" s="1"/>
      <c r="AE18" s="1"/>
    </row>
    <row r="19" spans="2:31" x14ac:dyDescent="0.25">
      <c r="B19" s="57"/>
      <c r="C19" s="40"/>
      <c r="D19" s="40"/>
      <c r="E19" s="40"/>
      <c r="F19" s="39"/>
      <c r="G19" s="40"/>
      <c r="H19" s="40"/>
      <c r="I19" s="40"/>
      <c r="J19" s="39"/>
      <c r="K19" s="9">
        <v>17</v>
      </c>
      <c r="L19" s="11">
        <v>11.050616273051389</v>
      </c>
      <c r="M19" s="39"/>
      <c r="N19" s="58"/>
      <c r="X19" s="1"/>
      <c r="Y19" s="1"/>
      <c r="Z19" s="1"/>
      <c r="AA19" s="1"/>
      <c r="AB19" s="1"/>
      <c r="AC19" s="1"/>
      <c r="AD19" s="1"/>
      <c r="AE19" s="1"/>
    </row>
    <row r="20" spans="2:31" x14ac:dyDescent="0.25">
      <c r="B20" s="57"/>
      <c r="C20" s="40"/>
      <c r="D20" s="40"/>
      <c r="E20" s="39"/>
      <c r="F20" s="35"/>
      <c r="G20" s="40"/>
      <c r="H20" s="40"/>
      <c r="I20" s="40"/>
      <c r="J20" s="39"/>
      <c r="K20" s="9">
        <v>18</v>
      </c>
      <c r="L20" s="11">
        <v>11.615157710629035</v>
      </c>
      <c r="M20" s="39"/>
      <c r="N20" s="58"/>
      <c r="X20" s="1"/>
      <c r="Y20" s="1"/>
      <c r="Z20" s="1"/>
      <c r="AA20" s="1"/>
      <c r="AB20" s="1"/>
      <c r="AC20" s="1"/>
      <c r="AD20" s="1"/>
      <c r="AE20" s="1"/>
    </row>
    <row r="21" spans="2:31" x14ac:dyDescent="0.25">
      <c r="B21" s="57"/>
      <c r="C21" s="40"/>
      <c r="D21" s="40"/>
      <c r="E21" s="40"/>
      <c r="F21" s="40"/>
      <c r="G21" s="40"/>
      <c r="H21" s="40"/>
      <c r="I21" s="40"/>
      <c r="J21" s="39"/>
      <c r="K21" s="9">
        <v>19</v>
      </c>
      <c r="L21" s="11">
        <v>12.174835809798608</v>
      </c>
      <c r="M21" s="39"/>
      <c r="N21" s="58"/>
      <c r="X21" s="1"/>
      <c r="Y21" s="1"/>
      <c r="Z21" s="1"/>
      <c r="AA21" s="1"/>
      <c r="AB21" s="1"/>
      <c r="AC21" s="1"/>
      <c r="AD21" s="1"/>
      <c r="AE21" s="1"/>
    </row>
    <row r="22" spans="2:31" s="1" customFormat="1" x14ac:dyDescent="0.25">
      <c r="B22" s="57"/>
      <c r="C22" s="39"/>
      <c r="D22" s="40"/>
      <c r="E22" s="39"/>
      <c r="F22" s="39"/>
      <c r="G22" s="39"/>
      <c r="H22" s="39"/>
      <c r="I22" s="39"/>
      <c r="J22" s="39"/>
      <c r="K22" s="9">
        <v>20</v>
      </c>
      <c r="L22" s="11">
        <v>12.729698045370355</v>
      </c>
      <c r="M22" s="39"/>
      <c r="N22" s="58"/>
    </row>
    <row r="23" spans="2:31" s="1" customFormat="1" ht="13.9" customHeight="1" x14ac:dyDescent="0.25">
      <c r="B23" s="61"/>
      <c r="C23" s="45"/>
      <c r="D23" s="45"/>
      <c r="E23" s="45"/>
      <c r="F23" s="45"/>
      <c r="G23" s="45"/>
      <c r="H23" s="45"/>
      <c r="I23" s="45"/>
      <c r="J23" s="45"/>
      <c r="K23" s="9">
        <v>21</v>
      </c>
      <c r="L23" s="11">
        <v>13.27979139602472</v>
      </c>
      <c r="M23" s="46"/>
      <c r="N23" s="62"/>
    </row>
    <row r="24" spans="2:31" s="1" customFormat="1" ht="13.9" customHeight="1" x14ac:dyDescent="0.25">
      <c r="B24" s="61"/>
      <c r="C24" s="45"/>
      <c r="D24" s="45"/>
      <c r="E24" s="45"/>
      <c r="F24" s="45"/>
      <c r="G24" s="45"/>
      <c r="H24" s="45"/>
      <c r="I24" s="45"/>
      <c r="J24" s="45"/>
      <c r="K24" s="9">
        <v>22</v>
      </c>
      <c r="L24" s="11">
        <v>13.825162349724252</v>
      </c>
      <c r="M24" s="46"/>
      <c r="N24" s="62"/>
    </row>
    <row r="25" spans="2:31" s="1" customFormat="1" ht="13.9" customHeight="1" x14ac:dyDescent="0.25">
      <c r="B25" s="84"/>
      <c r="C25" s="85"/>
      <c r="D25" s="85"/>
      <c r="E25" s="85"/>
      <c r="F25" s="85"/>
      <c r="G25" s="85"/>
      <c r="H25" s="85"/>
      <c r="I25" s="85"/>
      <c r="J25" s="45"/>
      <c r="K25" s="9">
        <v>23</v>
      </c>
      <c r="L25" s="11">
        <v>14.365856909064632</v>
      </c>
      <c r="M25" s="45"/>
      <c r="N25" s="63"/>
    </row>
    <row r="26" spans="2:31" s="1" customFormat="1" ht="13.9" customHeight="1" thickBot="1" x14ac:dyDescent="0.3">
      <c r="B26" s="64"/>
      <c r="C26" s="47"/>
      <c r="D26" s="47"/>
      <c r="E26" s="47"/>
      <c r="F26" s="47"/>
      <c r="G26" s="47"/>
      <c r="H26" s="47"/>
      <c r="I26" s="47"/>
      <c r="J26" s="47"/>
      <c r="K26" s="14">
        <v>24</v>
      </c>
      <c r="L26" s="12">
        <v>14.485258255626235</v>
      </c>
      <c r="M26" s="39"/>
      <c r="N26" s="58"/>
    </row>
    <row r="27" spans="2:31" s="1" customFormat="1" x14ac:dyDescent="0.25">
      <c r="B27" s="65"/>
      <c r="C27" s="66"/>
      <c r="D27" s="67"/>
      <c r="E27" s="66"/>
      <c r="F27" s="67"/>
      <c r="G27" s="66"/>
      <c r="H27" s="66"/>
      <c r="I27" s="67"/>
      <c r="J27" s="67"/>
      <c r="K27" s="68">
        <v>25</v>
      </c>
      <c r="L27" s="69">
        <v>15.003716586163222</v>
      </c>
      <c r="M27" s="66"/>
      <c r="N27" s="70"/>
    </row>
    <row r="28" spans="2:31" s="1" customFormat="1" x14ac:dyDescent="0.25">
      <c r="B28" s="2"/>
      <c r="D28" s="2"/>
      <c r="F28" s="2"/>
      <c r="I28" s="2"/>
      <c r="J28" s="2"/>
      <c r="K28" s="9">
        <v>26</v>
      </c>
      <c r="L28" s="15">
        <v>15.517877973132229</v>
      </c>
    </row>
    <row r="29" spans="2:31" s="1" customFormat="1" x14ac:dyDescent="0.25">
      <c r="B29" s="2"/>
      <c r="D29" s="2"/>
      <c r="F29" s="2"/>
      <c r="I29" s="2"/>
      <c r="J29" s="2"/>
      <c r="K29" s="9">
        <v>27</v>
      </c>
      <c r="L29" s="15">
        <v>15.8</v>
      </c>
    </row>
    <row r="30" spans="2:31" s="1" customFormat="1" hidden="1" x14ac:dyDescent="0.25">
      <c r="B30" s="2"/>
      <c r="D30" s="2"/>
      <c r="F30" s="2"/>
      <c r="I30" s="2"/>
      <c r="J30" s="2"/>
      <c r="K30" s="9">
        <v>28</v>
      </c>
      <c r="L30" s="15">
        <v>16.062436506597948</v>
      </c>
    </row>
    <row r="31" spans="2:31" s="1" customFormat="1" hidden="1" x14ac:dyDescent="0.25">
      <c r="B31" s="2"/>
      <c r="D31" s="2"/>
      <c r="F31" s="2"/>
      <c r="I31" s="2"/>
      <c r="J31" s="2"/>
      <c r="K31" s="9">
        <v>29</v>
      </c>
      <c r="L31" s="15">
        <v>16.551663590795854</v>
      </c>
    </row>
    <row r="32" spans="2:31" s="1" customFormat="1" hidden="1" x14ac:dyDescent="0.25">
      <c r="B32" s="2"/>
      <c r="D32" s="86" t="s">
        <v>2</v>
      </c>
      <c r="F32" s="4">
        <f>VLOOKUP(F9,K5:L38,2,FALSE)</f>
        <v>2.6085708558092762</v>
      </c>
      <c r="I32" s="2"/>
      <c r="J32" s="2"/>
      <c r="K32" s="9">
        <v>30</v>
      </c>
      <c r="L32" s="15">
        <v>17.036979230718629</v>
      </c>
    </row>
    <row r="33" spans="2:31" s="1" customFormat="1" hidden="1" x14ac:dyDescent="0.25">
      <c r="B33" s="2"/>
      <c r="D33" s="87"/>
      <c r="F33" s="16">
        <f>(F7*F32)/100</f>
        <v>7.8257125674278294</v>
      </c>
      <c r="I33" s="2"/>
      <c r="J33" s="2"/>
      <c r="K33" s="9">
        <v>31</v>
      </c>
      <c r="L33" s="15">
        <v>17.518419017811567</v>
      </c>
    </row>
    <row r="34" spans="2:31" s="1" customFormat="1" hidden="1" x14ac:dyDescent="0.25">
      <c r="B34" s="2"/>
      <c r="D34" s="17" t="s">
        <v>4</v>
      </c>
      <c r="F34" s="16">
        <f>F7*0.01</f>
        <v>3</v>
      </c>
      <c r="I34" s="2"/>
      <c r="J34" s="2"/>
      <c r="K34" s="9">
        <v>32</v>
      </c>
      <c r="L34" s="15">
        <v>17.996018196054251</v>
      </c>
    </row>
    <row r="35" spans="2:31" s="1" customFormat="1" hidden="1" x14ac:dyDescent="0.25">
      <c r="B35" s="2"/>
      <c r="D35" s="17" t="s">
        <v>6</v>
      </c>
      <c r="F35" s="16">
        <f>F33+F34</f>
        <v>10.825712567427829</v>
      </c>
      <c r="I35" s="2"/>
      <c r="J35" s="2"/>
      <c r="K35" s="9">
        <v>33</v>
      </c>
      <c r="L35" s="15">
        <v>18.469811665506512</v>
      </c>
    </row>
    <row r="36" spans="2:31" s="1" customFormat="1" hidden="1" x14ac:dyDescent="0.25">
      <c r="B36" s="2"/>
      <c r="D36" s="17" t="s">
        <v>7</v>
      </c>
      <c r="F36" s="18">
        <f>F7*0.04</f>
        <v>12</v>
      </c>
      <c r="I36" s="2"/>
      <c r="J36" s="2"/>
      <c r="K36" s="9">
        <v>34</v>
      </c>
      <c r="L36" s="15">
        <v>18.393232546150045</v>
      </c>
    </row>
    <row r="37" spans="2:31" s="1" customFormat="1" hidden="1" x14ac:dyDescent="0.25">
      <c r="B37" s="2"/>
      <c r="D37" s="2" t="s">
        <v>5</v>
      </c>
      <c r="F37" s="18">
        <f>F35+F36</f>
        <v>22.825712567427829</v>
      </c>
      <c r="I37" s="2"/>
      <c r="J37" s="2"/>
      <c r="K37" s="9">
        <v>35</v>
      </c>
      <c r="L37" s="15">
        <v>18.848294721706111</v>
      </c>
    </row>
    <row r="38" spans="2:31" s="1" customFormat="1" ht="14.25" hidden="1" thickBot="1" x14ac:dyDescent="0.3">
      <c r="B38" s="2"/>
      <c r="D38" s="2"/>
      <c r="F38" s="2"/>
      <c r="I38" s="2"/>
      <c r="J38" s="2"/>
      <c r="K38" s="14">
        <v>36</v>
      </c>
      <c r="L38" s="19">
        <v>19.299857698908056</v>
      </c>
    </row>
    <row r="39" spans="2:31" s="1" customFormat="1" x14ac:dyDescent="0.25">
      <c r="B39" s="2"/>
      <c r="D39" s="2"/>
      <c r="F39" s="2"/>
      <c r="I39" s="2"/>
      <c r="J39" s="2"/>
    </row>
    <row r="40" spans="2:31" s="1" customFormat="1" x14ac:dyDescent="0.25">
      <c r="B40" s="2"/>
      <c r="D40" s="2"/>
      <c r="F40" s="2"/>
      <c r="I40" s="2"/>
      <c r="J40" s="2"/>
    </row>
    <row r="41" spans="2:31" s="1" customFormat="1" x14ac:dyDescent="0.25">
      <c r="B41" s="2"/>
      <c r="D41" s="2"/>
      <c r="I41" s="2"/>
      <c r="J41" s="2"/>
    </row>
    <row r="42" spans="2:31" s="1" customFormat="1" x14ac:dyDescent="0.25">
      <c r="B42" s="2"/>
      <c r="D42" s="2"/>
      <c r="I42" s="2"/>
      <c r="J42" s="2"/>
    </row>
    <row r="43" spans="2:31" s="1" customFormat="1" x14ac:dyDescent="0.25">
      <c r="B43" s="2"/>
      <c r="D43" s="2"/>
      <c r="I43" s="2"/>
      <c r="J43" s="2"/>
    </row>
    <row r="44" spans="2:31" x14ac:dyDescent="0.25">
      <c r="F44" s="1"/>
      <c r="X44" s="1"/>
      <c r="Y44" s="1"/>
      <c r="Z44" s="1"/>
      <c r="AA44" s="1"/>
      <c r="AB44" s="1"/>
      <c r="AC44" s="1"/>
      <c r="AD44" s="1"/>
      <c r="AE44" s="1"/>
    </row>
    <row r="45" spans="2:31" x14ac:dyDescent="0.25">
      <c r="E45" s="2"/>
      <c r="F45" s="2"/>
      <c r="G45" s="2"/>
      <c r="H45" s="2"/>
      <c r="K45" s="2"/>
      <c r="L45" s="2"/>
      <c r="M45" s="2"/>
      <c r="N45" s="2"/>
      <c r="X45" s="1"/>
      <c r="Y45" s="1"/>
      <c r="Z45" s="1"/>
      <c r="AA45" s="1"/>
      <c r="AB45" s="1"/>
      <c r="AC45" s="1"/>
      <c r="AD45" s="1"/>
      <c r="AE45" s="1"/>
    </row>
    <row r="46" spans="2:31" x14ac:dyDescent="0.25">
      <c r="E46" s="2"/>
      <c r="F46" s="2"/>
      <c r="G46" s="2"/>
      <c r="H46" s="2"/>
      <c r="K46" s="2"/>
      <c r="L46" s="2"/>
      <c r="M46" s="2"/>
      <c r="N46" s="2"/>
      <c r="X46" s="1"/>
      <c r="Y46" s="1"/>
      <c r="Z46" s="1"/>
      <c r="AA46" s="1"/>
      <c r="AB46" s="1"/>
      <c r="AC46" s="1"/>
      <c r="AD46" s="1"/>
      <c r="AE46" s="1"/>
    </row>
    <row r="47" spans="2:31" x14ac:dyDescent="0.25">
      <c r="E47" s="2"/>
      <c r="F47" s="2"/>
      <c r="G47" s="2"/>
      <c r="H47" s="2"/>
      <c r="K47" s="2"/>
      <c r="L47" s="2"/>
      <c r="M47" s="2"/>
      <c r="N47" s="2"/>
      <c r="X47" s="1"/>
      <c r="Y47" s="1"/>
      <c r="Z47" s="1"/>
      <c r="AA47" s="1"/>
      <c r="AB47" s="1"/>
      <c r="AC47" s="1"/>
      <c r="AD47" s="1"/>
      <c r="AE47" s="1"/>
    </row>
    <row r="48" spans="2:31" x14ac:dyDescent="0.25">
      <c r="E48" s="2"/>
      <c r="F48" s="2"/>
      <c r="G48" s="2"/>
      <c r="H48" s="2"/>
      <c r="K48" s="2"/>
      <c r="L48" s="2"/>
      <c r="M48" s="2"/>
      <c r="N48" s="2"/>
      <c r="X48" s="1"/>
      <c r="Y48" s="1"/>
      <c r="Z48" s="1"/>
      <c r="AA48" s="1"/>
      <c r="AB48" s="1"/>
      <c r="AC48" s="1"/>
      <c r="AD48" s="1"/>
      <c r="AE48" s="1"/>
    </row>
    <row r="49" spans="5:31" x14ac:dyDescent="0.25">
      <c r="E49" s="2"/>
      <c r="F49" s="2"/>
      <c r="G49" s="2"/>
      <c r="H49" s="2"/>
      <c r="K49" s="2"/>
      <c r="L49" s="2"/>
      <c r="M49" s="2"/>
      <c r="N49" s="2"/>
      <c r="X49" s="1"/>
      <c r="Y49" s="1"/>
      <c r="Z49" s="1"/>
      <c r="AA49" s="1"/>
      <c r="AB49" s="1"/>
      <c r="AC49" s="1"/>
      <c r="AD49" s="1"/>
      <c r="AE49" s="1"/>
    </row>
    <row r="50" spans="5:31" x14ac:dyDescent="0.25">
      <c r="E50" s="2"/>
      <c r="F50" s="2"/>
      <c r="G50" s="2"/>
      <c r="H50" s="2"/>
      <c r="K50" s="2"/>
      <c r="L50" s="2"/>
      <c r="M50" s="2"/>
      <c r="N50" s="2"/>
      <c r="X50" s="1"/>
      <c r="Y50" s="1"/>
      <c r="Z50" s="1"/>
      <c r="AA50" s="1"/>
      <c r="AB50" s="1"/>
      <c r="AC50" s="1"/>
      <c r="AD50" s="1"/>
      <c r="AE50" s="1"/>
    </row>
    <row r="51" spans="5:31" x14ac:dyDescent="0.25">
      <c r="E51" s="2"/>
      <c r="F51" s="2"/>
      <c r="G51" s="2"/>
      <c r="H51" s="2"/>
      <c r="K51" s="2"/>
      <c r="L51" s="2"/>
      <c r="M51" s="2"/>
      <c r="N51" s="2"/>
      <c r="X51" s="1"/>
      <c r="Y51" s="1"/>
      <c r="Z51" s="1"/>
      <c r="AA51" s="1"/>
      <c r="AB51" s="1"/>
      <c r="AC51" s="1"/>
      <c r="AD51" s="1"/>
      <c r="AE51" s="1"/>
    </row>
    <row r="52" spans="5:31" x14ac:dyDescent="0.25">
      <c r="E52" s="2"/>
      <c r="F52" s="2"/>
      <c r="G52" s="2"/>
      <c r="H52" s="2"/>
      <c r="K52" s="2"/>
      <c r="L52" s="2"/>
      <c r="M52" s="2"/>
      <c r="N52" s="2"/>
      <c r="X52" s="1"/>
      <c r="Y52" s="1"/>
      <c r="Z52" s="1"/>
      <c r="AA52" s="1"/>
      <c r="AB52" s="1"/>
      <c r="AC52" s="1"/>
      <c r="AD52" s="1"/>
      <c r="AE52" s="1"/>
    </row>
    <row r="53" spans="5:31" x14ac:dyDescent="0.25">
      <c r="E53" s="2"/>
      <c r="F53" s="2"/>
      <c r="G53" s="2"/>
      <c r="H53" s="2"/>
      <c r="K53" s="2"/>
      <c r="L53" s="2"/>
      <c r="M53" s="2"/>
      <c r="N53" s="2"/>
      <c r="X53" s="1"/>
      <c r="Y53" s="1"/>
      <c r="Z53" s="1"/>
      <c r="AA53" s="1"/>
      <c r="AB53" s="1"/>
      <c r="AC53" s="1"/>
      <c r="AD53" s="1"/>
      <c r="AE53" s="1"/>
    </row>
    <row r="54" spans="5:31" x14ac:dyDescent="0.25">
      <c r="E54" s="2"/>
      <c r="F54" s="2"/>
      <c r="G54" s="2"/>
      <c r="H54" s="2"/>
      <c r="K54" s="2"/>
      <c r="L54" s="2"/>
      <c r="M54" s="2"/>
      <c r="N54" s="2"/>
      <c r="X54" s="1"/>
      <c r="Y54" s="1"/>
      <c r="Z54" s="1"/>
      <c r="AA54" s="1"/>
      <c r="AB54" s="1"/>
      <c r="AC54" s="1"/>
      <c r="AD54" s="1"/>
      <c r="AE54" s="1"/>
    </row>
    <row r="55" spans="5:31" x14ac:dyDescent="0.25">
      <c r="E55" s="2"/>
      <c r="F55" s="2"/>
      <c r="G55" s="2"/>
      <c r="H55" s="2"/>
      <c r="K55" s="2"/>
      <c r="L55" s="2"/>
      <c r="M55" s="2"/>
      <c r="N55" s="2"/>
      <c r="X55" s="1"/>
      <c r="Y55" s="1"/>
      <c r="Z55" s="1"/>
      <c r="AA55" s="1"/>
      <c r="AB55" s="1"/>
      <c r="AC55" s="1"/>
      <c r="AD55" s="1"/>
      <c r="AE55" s="1"/>
    </row>
    <row r="56" spans="5:31" x14ac:dyDescent="0.25">
      <c r="E56" s="2"/>
      <c r="F56" s="2"/>
      <c r="G56" s="2"/>
      <c r="H56" s="2"/>
      <c r="K56" s="2"/>
      <c r="L56" s="2"/>
      <c r="M56" s="2"/>
      <c r="N56" s="2"/>
      <c r="X56" s="1"/>
      <c r="Y56" s="1"/>
      <c r="Z56" s="1"/>
      <c r="AA56" s="1"/>
      <c r="AB56" s="1"/>
      <c r="AC56" s="1"/>
      <c r="AD56" s="1"/>
      <c r="AE56" s="1"/>
    </row>
    <row r="57" spans="5:31" x14ac:dyDescent="0.25">
      <c r="E57" s="2"/>
      <c r="F57" s="2"/>
      <c r="G57" s="2"/>
      <c r="H57" s="2"/>
      <c r="K57" s="2"/>
      <c r="L57" s="2"/>
      <c r="M57" s="2"/>
      <c r="N57" s="2"/>
      <c r="X57" s="1"/>
      <c r="Y57" s="1"/>
      <c r="Z57" s="1"/>
      <c r="AA57" s="1"/>
      <c r="AB57" s="1"/>
      <c r="AC57" s="1"/>
      <c r="AD57" s="1"/>
      <c r="AE57" s="1"/>
    </row>
    <row r="58" spans="5:31" x14ac:dyDescent="0.25">
      <c r="E58" s="2"/>
      <c r="F58" s="2"/>
      <c r="G58" s="2"/>
      <c r="H58" s="2"/>
      <c r="K58" s="2"/>
      <c r="L58" s="2"/>
      <c r="M58" s="2"/>
      <c r="N58" s="2"/>
      <c r="X58" s="1"/>
      <c r="Y58" s="1"/>
      <c r="Z58" s="1"/>
      <c r="AA58" s="1"/>
      <c r="AB58" s="1"/>
      <c r="AC58" s="1"/>
      <c r="AD58" s="1"/>
      <c r="AE58" s="1"/>
    </row>
    <row r="59" spans="5:31" x14ac:dyDescent="0.25">
      <c r="E59" s="2"/>
      <c r="F59" s="2"/>
      <c r="G59" s="2"/>
      <c r="H59" s="2"/>
      <c r="K59" s="2"/>
      <c r="L59" s="2"/>
      <c r="M59" s="2"/>
      <c r="N59" s="2"/>
      <c r="X59" s="1"/>
      <c r="Y59" s="1"/>
      <c r="Z59" s="1"/>
      <c r="AA59" s="1"/>
      <c r="AB59" s="1"/>
      <c r="AC59" s="1"/>
      <c r="AD59" s="1"/>
      <c r="AE59" s="1"/>
    </row>
    <row r="60" spans="5:31" x14ac:dyDescent="0.25">
      <c r="E60" s="2"/>
      <c r="F60" s="2"/>
      <c r="G60" s="2"/>
      <c r="H60" s="2"/>
      <c r="K60" s="2"/>
      <c r="L60" s="2"/>
      <c r="M60" s="2"/>
      <c r="N60" s="2"/>
      <c r="X60" s="1"/>
      <c r="Y60" s="1"/>
      <c r="Z60" s="1"/>
      <c r="AA60" s="1"/>
      <c r="AB60" s="1"/>
      <c r="AC60" s="1"/>
      <c r="AD60" s="1"/>
      <c r="AE60" s="1"/>
    </row>
    <row r="61" spans="5:31" x14ac:dyDescent="0.25">
      <c r="E61" s="2"/>
      <c r="F61" s="2"/>
      <c r="G61" s="2"/>
      <c r="H61" s="2"/>
      <c r="K61" s="2"/>
      <c r="L61" s="2"/>
      <c r="M61" s="2"/>
      <c r="N61" s="2"/>
      <c r="X61" s="1"/>
      <c r="Y61" s="1"/>
      <c r="Z61" s="1"/>
      <c r="AA61" s="1"/>
      <c r="AB61" s="1"/>
      <c r="AC61" s="1"/>
      <c r="AD61" s="1"/>
      <c r="AE61" s="1"/>
    </row>
    <row r="62" spans="5:31" x14ac:dyDescent="0.25">
      <c r="E62" s="2"/>
      <c r="F62" s="2"/>
      <c r="G62" s="2"/>
      <c r="H62" s="2"/>
      <c r="K62" s="2"/>
      <c r="L62" s="2"/>
      <c r="M62" s="2"/>
      <c r="N62" s="2"/>
      <c r="X62" s="1"/>
      <c r="Y62" s="1"/>
      <c r="Z62" s="1"/>
      <c r="AA62" s="1"/>
      <c r="AB62" s="1"/>
      <c r="AC62" s="1"/>
      <c r="AD62" s="1"/>
      <c r="AE62" s="1"/>
    </row>
    <row r="63" spans="5:31" x14ac:dyDescent="0.25">
      <c r="E63" s="2"/>
      <c r="F63" s="2"/>
      <c r="G63" s="2"/>
      <c r="H63" s="2"/>
      <c r="K63" s="2"/>
      <c r="L63" s="2"/>
      <c r="M63" s="2"/>
      <c r="N63" s="2"/>
      <c r="X63" s="1"/>
      <c r="Y63" s="1"/>
      <c r="Z63" s="1"/>
      <c r="AA63" s="1"/>
      <c r="AB63" s="1"/>
      <c r="AC63" s="1"/>
      <c r="AD63" s="1"/>
      <c r="AE63" s="1"/>
    </row>
    <row r="64" spans="5:31" x14ac:dyDescent="0.25">
      <c r="E64" s="2"/>
      <c r="F64" s="2"/>
      <c r="G64" s="2"/>
      <c r="H64" s="2"/>
      <c r="K64" s="2"/>
      <c r="L64" s="2"/>
      <c r="M64" s="2"/>
      <c r="N64" s="2"/>
      <c r="X64" s="1"/>
      <c r="Y64" s="1"/>
      <c r="Z64" s="1"/>
      <c r="AA64" s="1"/>
      <c r="AB64" s="1"/>
      <c r="AC64" s="1"/>
      <c r="AD64" s="1"/>
      <c r="AE64" s="1"/>
    </row>
    <row r="65" spans="5:31" x14ac:dyDescent="0.25">
      <c r="E65" s="2"/>
      <c r="F65" s="2"/>
      <c r="G65" s="2"/>
      <c r="H65" s="2"/>
      <c r="K65" s="2"/>
      <c r="L65" s="2"/>
      <c r="M65" s="2"/>
      <c r="N65" s="2"/>
      <c r="X65" s="1"/>
      <c r="Y65" s="1"/>
      <c r="Z65" s="1"/>
      <c r="AA65" s="1"/>
      <c r="AB65" s="1"/>
      <c r="AC65" s="1"/>
      <c r="AD65" s="1"/>
      <c r="AE65" s="1"/>
    </row>
    <row r="66" spans="5:31" x14ac:dyDescent="0.25">
      <c r="E66" s="2"/>
      <c r="F66" s="2"/>
      <c r="G66" s="2"/>
      <c r="H66" s="2"/>
      <c r="K66" s="2"/>
      <c r="L66" s="2"/>
      <c r="M66" s="2"/>
      <c r="N66" s="2"/>
      <c r="X66" s="1"/>
      <c r="Y66" s="1"/>
      <c r="Z66" s="1"/>
      <c r="AA66" s="1"/>
      <c r="AB66" s="1"/>
      <c r="AC66" s="1"/>
      <c r="AD66" s="1"/>
      <c r="AE66" s="1"/>
    </row>
    <row r="67" spans="5:31" x14ac:dyDescent="0.25">
      <c r="E67" s="2"/>
      <c r="F67" s="2"/>
      <c r="G67" s="2"/>
      <c r="H67" s="2"/>
      <c r="K67" s="2"/>
      <c r="L67" s="2"/>
      <c r="M67" s="2"/>
      <c r="N67" s="2"/>
      <c r="X67" s="1"/>
      <c r="Y67" s="1"/>
      <c r="Z67" s="1"/>
      <c r="AA67" s="1"/>
      <c r="AB67" s="1"/>
      <c r="AC67" s="1"/>
      <c r="AD67" s="1"/>
      <c r="AE67" s="1"/>
    </row>
    <row r="68" spans="5:31" x14ac:dyDescent="0.25">
      <c r="E68" s="2"/>
      <c r="F68" s="2"/>
      <c r="G68" s="2"/>
      <c r="H68" s="2"/>
      <c r="K68" s="2"/>
      <c r="L68" s="2"/>
      <c r="M68" s="2"/>
      <c r="N68" s="2"/>
      <c r="X68" s="1"/>
      <c r="Y68" s="1"/>
      <c r="Z68" s="1"/>
      <c r="AA68" s="1"/>
      <c r="AB68" s="1"/>
      <c r="AC68" s="1"/>
      <c r="AD68" s="1"/>
      <c r="AE68" s="1"/>
    </row>
    <row r="69" spans="5:31" x14ac:dyDescent="0.25">
      <c r="E69" s="2"/>
      <c r="F69" s="2"/>
      <c r="G69" s="2"/>
      <c r="H69" s="2"/>
      <c r="K69" s="2"/>
      <c r="L69" s="2"/>
      <c r="M69" s="2"/>
      <c r="N69" s="2"/>
      <c r="X69" s="1"/>
      <c r="Y69" s="1"/>
      <c r="Z69" s="1"/>
      <c r="AA69" s="1"/>
      <c r="AB69" s="1"/>
      <c r="AC69" s="1"/>
      <c r="AD69" s="1"/>
      <c r="AE69" s="1"/>
    </row>
    <row r="70" spans="5:31" x14ac:dyDescent="0.25">
      <c r="E70" s="2"/>
      <c r="F70" s="2"/>
      <c r="G70" s="2"/>
      <c r="H70" s="2"/>
      <c r="K70" s="2"/>
      <c r="L70" s="2"/>
      <c r="M70" s="2"/>
      <c r="N70" s="2"/>
      <c r="X70" s="1"/>
      <c r="Y70" s="1"/>
      <c r="Z70" s="1"/>
      <c r="AA70" s="1"/>
      <c r="AB70" s="1"/>
      <c r="AC70" s="1"/>
      <c r="AD70" s="1"/>
      <c r="AE70" s="1"/>
    </row>
    <row r="71" spans="5:31" x14ac:dyDescent="0.25">
      <c r="E71" s="2"/>
      <c r="F71" s="2"/>
      <c r="G71" s="2"/>
      <c r="H71" s="2"/>
      <c r="K71" s="2"/>
      <c r="L71" s="2"/>
      <c r="M71" s="2"/>
      <c r="N71" s="2"/>
      <c r="X71" s="1"/>
      <c r="Y71" s="1"/>
      <c r="Z71" s="1"/>
      <c r="AA71" s="1"/>
      <c r="AB71" s="1"/>
      <c r="AC71" s="1"/>
      <c r="AD71" s="1"/>
      <c r="AE71" s="1"/>
    </row>
    <row r="72" spans="5:31" x14ac:dyDescent="0.25">
      <c r="E72" s="2"/>
      <c r="F72" s="2"/>
      <c r="G72" s="2"/>
      <c r="H72" s="2"/>
      <c r="K72" s="2"/>
      <c r="L72" s="2"/>
      <c r="M72" s="2"/>
      <c r="N72" s="2"/>
      <c r="X72" s="1"/>
      <c r="Y72" s="1"/>
      <c r="Z72" s="1"/>
      <c r="AA72" s="1"/>
      <c r="AB72" s="1"/>
      <c r="AC72" s="1"/>
      <c r="AD72" s="1"/>
      <c r="AE72" s="1"/>
    </row>
    <row r="73" spans="5:31" x14ac:dyDescent="0.25">
      <c r="E73" s="2"/>
      <c r="F73" s="2"/>
      <c r="G73" s="2"/>
      <c r="H73" s="2"/>
      <c r="K73" s="2"/>
      <c r="L73" s="2"/>
      <c r="M73" s="2"/>
      <c r="N73" s="2"/>
      <c r="X73" s="1"/>
      <c r="Y73" s="1"/>
      <c r="Z73" s="1"/>
      <c r="AA73" s="1"/>
      <c r="AB73" s="1"/>
      <c r="AC73" s="1"/>
      <c r="AD73" s="1"/>
      <c r="AE73" s="1"/>
    </row>
    <row r="74" spans="5:31" x14ac:dyDescent="0.25">
      <c r="E74" s="2"/>
      <c r="F74" s="2"/>
      <c r="G74" s="2"/>
      <c r="H74" s="2"/>
      <c r="K74" s="2"/>
      <c r="L74" s="2"/>
      <c r="M74" s="2"/>
      <c r="N74" s="2"/>
      <c r="X74" s="1"/>
      <c r="Y74" s="1"/>
      <c r="Z74" s="1"/>
      <c r="AA74" s="1"/>
      <c r="AB74" s="1"/>
      <c r="AC74" s="1"/>
      <c r="AD74" s="1"/>
      <c r="AE74" s="1"/>
    </row>
    <row r="75" spans="5:31" x14ac:dyDescent="0.25">
      <c r="E75" s="2"/>
      <c r="F75" s="2"/>
      <c r="G75" s="2"/>
      <c r="H75" s="2"/>
      <c r="K75" s="2"/>
      <c r="L75" s="2"/>
      <c r="M75" s="2"/>
      <c r="N75" s="2"/>
      <c r="X75" s="1"/>
      <c r="Y75" s="1"/>
      <c r="Z75" s="1"/>
      <c r="AA75" s="1"/>
      <c r="AB75" s="1"/>
      <c r="AC75" s="1"/>
      <c r="AD75" s="1"/>
      <c r="AE75" s="1"/>
    </row>
    <row r="76" spans="5:31" x14ac:dyDescent="0.25">
      <c r="E76" s="2"/>
      <c r="F76" s="2"/>
      <c r="G76" s="2"/>
      <c r="H76" s="2"/>
      <c r="K76" s="2"/>
      <c r="L76" s="2"/>
      <c r="M76" s="2"/>
      <c r="N76" s="2"/>
      <c r="X76" s="1"/>
      <c r="Y76" s="1"/>
      <c r="Z76" s="1"/>
      <c r="AA76" s="1"/>
      <c r="AB76" s="1"/>
      <c r="AC76" s="1"/>
      <c r="AD76" s="1"/>
      <c r="AE76" s="1"/>
    </row>
    <row r="77" spans="5:31" x14ac:dyDescent="0.25">
      <c r="E77" s="2"/>
      <c r="F77" s="2"/>
      <c r="G77" s="2"/>
      <c r="H77" s="2"/>
      <c r="K77" s="2"/>
      <c r="L77" s="2"/>
      <c r="M77" s="2"/>
      <c r="N77" s="2"/>
      <c r="X77" s="1"/>
      <c r="Y77" s="1"/>
      <c r="Z77" s="1"/>
      <c r="AA77" s="1"/>
      <c r="AB77" s="1"/>
      <c r="AC77" s="1"/>
      <c r="AD77" s="1"/>
      <c r="AE77" s="1"/>
    </row>
    <row r="78" spans="5:31" x14ac:dyDescent="0.25">
      <c r="E78" s="2"/>
      <c r="F78" s="2"/>
      <c r="G78" s="2"/>
      <c r="H78" s="2"/>
      <c r="K78" s="2"/>
      <c r="L78" s="2"/>
      <c r="M78" s="2"/>
      <c r="N78" s="2"/>
      <c r="X78" s="1"/>
      <c r="Y78" s="1"/>
      <c r="Z78" s="1"/>
      <c r="AA78" s="1"/>
      <c r="AB78" s="1"/>
      <c r="AC78" s="1"/>
      <c r="AD78" s="1"/>
      <c r="AE78" s="1"/>
    </row>
    <row r="79" spans="5:31" x14ac:dyDescent="0.25">
      <c r="E79" s="2"/>
      <c r="F79" s="2"/>
      <c r="G79" s="2"/>
      <c r="H79" s="2"/>
      <c r="K79" s="2"/>
      <c r="L79" s="2"/>
      <c r="M79" s="2"/>
      <c r="N79" s="2"/>
      <c r="X79" s="1"/>
      <c r="Y79" s="1"/>
      <c r="Z79" s="1"/>
      <c r="AA79" s="1"/>
      <c r="AB79" s="1"/>
      <c r="AC79" s="1"/>
      <c r="AD79" s="1"/>
      <c r="AE79" s="1"/>
    </row>
    <row r="80" spans="5:31" x14ac:dyDescent="0.25">
      <c r="E80" s="2"/>
      <c r="F80" s="2"/>
      <c r="G80" s="2"/>
      <c r="H80" s="2"/>
      <c r="K80" s="2"/>
      <c r="L80" s="2"/>
      <c r="M80" s="2"/>
      <c r="N80" s="2"/>
      <c r="X80" s="1"/>
      <c r="Y80" s="1"/>
      <c r="Z80" s="1"/>
      <c r="AA80" s="1"/>
      <c r="AB80" s="1"/>
      <c r="AC80" s="1"/>
      <c r="AD80" s="1"/>
      <c r="AE80" s="1"/>
    </row>
    <row r="81" spans="5:31" x14ac:dyDescent="0.25">
      <c r="E81" s="2"/>
      <c r="F81" s="2"/>
      <c r="G81" s="2"/>
      <c r="H81" s="2"/>
      <c r="K81" s="2"/>
      <c r="L81" s="2"/>
      <c r="M81" s="2"/>
      <c r="N81" s="2"/>
      <c r="X81" s="1"/>
      <c r="Y81" s="1"/>
      <c r="Z81" s="1"/>
      <c r="AA81" s="1"/>
      <c r="AB81" s="1"/>
      <c r="AC81" s="1"/>
      <c r="AD81" s="1"/>
      <c r="AE81" s="1"/>
    </row>
    <row r="82" spans="5:31" x14ac:dyDescent="0.25">
      <c r="E82" s="2"/>
      <c r="F82" s="2"/>
      <c r="G82" s="2"/>
      <c r="H82" s="2"/>
      <c r="K82" s="2"/>
      <c r="L82" s="2"/>
      <c r="M82" s="2"/>
      <c r="N82" s="2"/>
      <c r="X82" s="1"/>
      <c r="Y82" s="1"/>
      <c r="Z82" s="1"/>
      <c r="AA82" s="1"/>
      <c r="AB82" s="1"/>
      <c r="AC82" s="1"/>
      <c r="AD82" s="1"/>
      <c r="AE82" s="1"/>
    </row>
    <row r="83" spans="5:31" x14ac:dyDescent="0.25">
      <c r="E83" s="2"/>
      <c r="F83" s="2"/>
      <c r="G83" s="2"/>
      <c r="H83" s="2"/>
      <c r="K83" s="2"/>
      <c r="L83" s="2"/>
      <c r="M83" s="2"/>
      <c r="N83" s="2"/>
      <c r="X83" s="1"/>
      <c r="Y83" s="1"/>
      <c r="Z83" s="1"/>
      <c r="AA83" s="1"/>
      <c r="AB83" s="1"/>
      <c r="AC83" s="1"/>
      <c r="AD83" s="1"/>
      <c r="AE83" s="1"/>
    </row>
    <row r="84" spans="5:31" x14ac:dyDescent="0.25">
      <c r="E84" s="2"/>
      <c r="F84" s="2"/>
      <c r="G84" s="2"/>
      <c r="H84" s="2"/>
      <c r="K84" s="2"/>
      <c r="L84" s="2"/>
      <c r="M84" s="2"/>
      <c r="N84" s="2"/>
      <c r="X84" s="1"/>
      <c r="Y84" s="1"/>
      <c r="Z84" s="1"/>
      <c r="AA84" s="1"/>
      <c r="AB84" s="1"/>
      <c r="AC84" s="1"/>
      <c r="AD84" s="1"/>
      <c r="AE84" s="1"/>
    </row>
    <row r="85" spans="5:31" x14ac:dyDescent="0.25">
      <c r="E85" s="2"/>
      <c r="F85" s="2"/>
      <c r="G85" s="2"/>
      <c r="H85" s="2"/>
      <c r="K85" s="2"/>
      <c r="L85" s="2"/>
      <c r="M85" s="2"/>
      <c r="N85" s="2"/>
      <c r="X85" s="1"/>
      <c r="Y85" s="1"/>
      <c r="Z85" s="1"/>
      <c r="AA85" s="1"/>
      <c r="AB85" s="1"/>
      <c r="AC85" s="1"/>
      <c r="AD85" s="1"/>
      <c r="AE85" s="1"/>
    </row>
    <row r="86" spans="5:31" x14ac:dyDescent="0.25">
      <c r="E86" s="2"/>
      <c r="F86" s="2"/>
      <c r="G86" s="2"/>
      <c r="H86" s="2"/>
      <c r="K86" s="2"/>
      <c r="L86" s="2"/>
      <c r="M86" s="2"/>
      <c r="N86" s="2"/>
      <c r="X86" s="1"/>
      <c r="Y86" s="1"/>
      <c r="Z86" s="1"/>
      <c r="AA86" s="1"/>
      <c r="AB86" s="1"/>
      <c r="AC86" s="1"/>
      <c r="AD86" s="1"/>
      <c r="AE86" s="1"/>
    </row>
    <row r="87" spans="5:31" x14ac:dyDescent="0.25">
      <c r="E87" s="2"/>
      <c r="F87" s="2"/>
      <c r="G87" s="2"/>
      <c r="H87" s="2"/>
      <c r="K87" s="2"/>
      <c r="L87" s="2"/>
      <c r="M87" s="2"/>
      <c r="N87" s="2"/>
      <c r="X87" s="1"/>
      <c r="Y87" s="1"/>
      <c r="Z87" s="1"/>
      <c r="AA87" s="1"/>
      <c r="AB87" s="1"/>
      <c r="AC87" s="1"/>
      <c r="AD87" s="1"/>
      <c r="AE87" s="1"/>
    </row>
    <row r="88" spans="5:31" x14ac:dyDescent="0.25">
      <c r="E88" s="2"/>
      <c r="F88" s="2"/>
      <c r="G88" s="2"/>
      <c r="H88" s="2"/>
      <c r="K88" s="2"/>
      <c r="L88" s="2"/>
      <c r="M88" s="2"/>
      <c r="N88" s="2"/>
      <c r="X88" s="1"/>
      <c r="Y88" s="1"/>
      <c r="Z88" s="1"/>
      <c r="AA88" s="1"/>
      <c r="AB88" s="1"/>
      <c r="AC88" s="1"/>
      <c r="AD88" s="1"/>
      <c r="AE88" s="1"/>
    </row>
    <row r="89" spans="5:31" x14ac:dyDescent="0.25">
      <c r="E89" s="2"/>
      <c r="F89" s="2"/>
      <c r="G89" s="2"/>
      <c r="H89" s="2"/>
      <c r="K89" s="2"/>
      <c r="L89" s="2"/>
      <c r="M89" s="2"/>
      <c r="N89" s="2"/>
      <c r="X89" s="1"/>
      <c r="Y89" s="1"/>
      <c r="Z89" s="1"/>
      <c r="AA89" s="1"/>
      <c r="AB89" s="1"/>
      <c r="AC89" s="1"/>
      <c r="AD89" s="1"/>
      <c r="AE89" s="1"/>
    </row>
    <row r="90" spans="5:31" x14ac:dyDescent="0.25">
      <c r="E90" s="2"/>
      <c r="F90" s="2"/>
      <c r="G90" s="2"/>
      <c r="H90" s="2"/>
      <c r="K90" s="2"/>
      <c r="L90" s="2"/>
      <c r="M90" s="2"/>
      <c r="N90" s="2"/>
      <c r="X90" s="1"/>
      <c r="Y90" s="1"/>
      <c r="Z90" s="1"/>
      <c r="AA90" s="1"/>
      <c r="AB90" s="1"/>
      <c r="AC90" s="1"/>
      <c r="AD90" s="1"/>
      <c r="AE90" s="1"/>
    </row>
    <row r="91" spans="5:31" x14ac:dyDescent="0.25">
      <c r="E91" s="2"/>
      <c r="F91" s="2"/>
      <c r="G91" s="2"/>
      <c r="H91" s="2"/>
      <c r="K91" s="2"/>
      <c r="L91" s="2"/>
      <c r="M91" s="2"/>
      <c r="N91" s="2"/>
      <c r="X91" s="1"/>
      <c r="Y91" s="1"/>
      <c r="Z91" s="1"/>
      <c r="AA91" s="1"/>
      <c r="AB91" s="1"/>
      <c r="AC91" s="1"/>
      <c r="AD91" s="1"/>
      <c r="AE91" s="1"/>
    </row>
    <row r="92" spans="5:31" x14ac:dyDescent="0.25">
      <c r="E92" s="2"/>
      <c r="F92" s="2"/>
      <c r="G92" s="2"/>
      <c r="H92" s="2"/>
      <c r="K92" s="2"/>
      <c r="L92" s="2"/>
      <c r="M92" s="2"/>
      <c r="N92" s="2"/>
      <c r="X92" s="1"/>
      <c r="Y92" s="1"/>
      <c r="Z92" s="1"/>
      <c r="AA92" s="1"/>
      <c r="AB92" s="1"/>
      <c r="AC92" s="1"/>
      <c r="AD92" s="1"/>
      <c r="AE92" s="1"/>
    </row>
    <row r="93" spans="5:31" x14ac:dyDescent="0.25">
      <c r="E93" s="2"/>
      <c r="F93" s="2"/>
      <c r="G93" s="2"/>
      <c r="H93" s="2"/>
      <c r="K93" s="2"/>
      <c r="L93" s="2"/>
      <c r="M93" s="2"/>
      <c r="N93" s="2"/>
      <c r="X93" s="1"/>
      <c r="Y93" s="1"/>
      <c r="Z93" s="1"/>
      <c r="AA93" s="1"/>
      <c r="AB93" s="1"/>
      <c r="AC93" s="1"/>
      <c r="AD93" s="1"/>
      <c r="AE93" s="1"/>
    </row>
    <row r="94" spans="5:31" x14ac:dyDescent="0.25">
      <c r="E94" s="2"/>
      <c r="F94" s="2"/>
      <c r="G94" s="2"/>
      <c r="H94" s="2"/>
      <c r="K94" s="2"/>
      <c r="L94" s="2"/>
      <c r="M94" s="2"/>
      <c r="N94" s="2"/>
      <c r="X94" s="1"/>
      <c r="Y94" s="1"/>
      <c r="Z94" s="1"/>
      <c r="AA94" s="1"/>
      <c r="AB94" s="1"/>
      <c r="AC94" s="1"/>
      <c r="AD94" s="1"/>
      <c r="AE94" s="1"/>
    </row>
    <row r="95" spans="5:31" x14ac:dyDescent="0.25">
      <c r="E95" s="2"/>
      <c r="F95" s="2"/>
      <c r="G95" s="2"/>
      <c r="H95" s="2"/>
      <c r="K95" s="2"/>
      <c r="L95" s="2"/>
      <c r="M95" s="2"/>
      <c r="N95" s="2"/>
      <c r="X95" s="1"/>
      <c r="Y95" s="1"/>
      <c r="Z95" s="1"/>
      <c r="AA95" s="1"/>
      <c r="AB95" s="1"/>
      <c r="AC95" s="1"/>
      <c r="AD95" s="1"/>
      <c r="AE95" s="1"/>
    </row>
    <row r="96" spans="5:31" x14ac:dyDescent="0.25">
      <c r="E96" s="2"/>
      <c r="F96" s="2"/>
      <c r="G96" s="2"/>
      <c r="H96" s="2"/>
      <c r="K96" s="2"/>
      <c r="L96" s="2"/>
      <c r="M96" s="2"/>
      <c r="N96" s="2"/>
      <c r="X96" s="1"/>
      <c r="Y96" s="1"/>
      <c r="Z96" s="1"/>
      <c r="AA96" s="1"/>
      <c r="AB96" s="1"/>
      <c r="AC96" s="1"/>
      <c r="AD96" s="1"/>
      <c r="AE96" s="1"/>
    </row>
    <row r="97" spans="5:31" x14ac:dyDescent="0.25">
      <c r="E97" s="2"/>
      <c r="F97" s="2"/>
      <c r="G97" s="2"/>
      <c r="H97" s="2"/>
      <c r="K97" s="2"/>
      <c r="L97" s="2"/>
      <c r="M97" s="2"/>
      <c r="N97" s="2"/>
      <c r="X97" s="1"/>
      <c r="Y97" s="1"/>
      <c r="Z97" s="1"/>
      <c r="AA97" s="1"/>
      <c r="AB97" s="1"/>
      <c r="AC97" s="1"/>
      <c r="AD97" s="1"/>
      <c r="AE97" s="1"/>
    </row>
    <row r="98" spans="5:31" x14ac:dyDescent="0.25">
      <c r="E98" s="2"/>
      <c r="F98" s="2"/>
      <c r="G98" s="2"/>
      <c r="H98" s="2"/>
      <c r="K98" s="2"/>
      <c r="L98" s="2"/>
      <c r="M98" s="2"/>
      <c r="N98" s="2"/>
      <c r="X98" s="1"/>
      <c r="Y98" s="1"/>
      <c r="Z98" s="1"/>
      <c r="AA98" s="1"/>
      <c r="AB98" s="1"/>
      <c r="AC98" s="1"/>
      <c r="AD98" s="1"/>
      <c r="AE98" s="1"/>
    </row>
    <row r="99" spans="5:31" x14ac:dyDescent="0.25">
      <c r="E99" s="2"/>
      <c r="F99" s="2"/>
      <c r="G99" s="2"/>
      <c r="H99" s="2"/>
      <c r="K99" s="2"/>
      <c r="L99" s="2"/>
      <c r="M99" s="2"/>
      <c r="N99" s="2"/>
      <c r="X99" s="1"/>
      <c r="Y99" s="1"/>
      <c r="Z99" s="1"/>
      <c r="AA99" s="1"/>
      <c r="AB99" s="1"/>
      <c r="AC99" s="1"/>
      <c r="AD99" s="1"/>
      <c r="AE99" s="1"/>
    </row>
    <row r="100" spans="5:31" x14ac:dyDescent="0.25">
      <c r="E100" s="2"/>
      <c r="F100" s="2"/>
      <c r="G100" s="2"/>
      <c r="H100" s="2"/>
      <c r="K100" s="2"/>
      <c r="L100" s="2"/>
      <c r="M100" s="2"/>
      <c r="N100" s="2"/>
      <c r="X100" s="1"/>
      <c r="Y100" s="1"/>
      <c r="Z100" s="1"/>
      <c r="AA100" s="1"/>
      <c r="AB100" s="1"/>
      <c r="AC100" s="1"/>
      <c r="AD100" s="1"/>
      <c r="AE100" s="1"/>
    </row>
    <row r="101" spans="5:31" x14ac:dyDescent="0.25">
      <c r="E101" s="2"/>
      <c r="F101" s="2"/>
      <c r="G101" s="2"/>
      <c r="H101" s="2"/>
      <c r="K101" s="2"/>
      <c r="L101" s="2"/>
      <c r="M101" s="2"/>
      <c r="N101" s="2"/>
      <c r="X101" s="1"/>
      <c r="Y101" s="1"/>
      <c r="Z101" s="1"/>
      <c r="AA101" s="1"/>
      <c r="AB101" s="1"/>
      <c r="AC101" s="1"/>
      <c r="AD101" s="1"/>
      <c r="AE101" s="1"/>
    </row>
    <row r="102" spans="5:31" x14ac:dyDescent="0.25">
      <c r="E102" s="2"/>
      <c r="F102" s="2"/>
      <c r="G102" s="2"/>
      <c r="H102" s="2"/>
      <c r="K102" s="2"/>
      <c r="L102" s="2"/>
      <c r="M102" s="2"/>
      <c r="N102" s="2"/>
      <c r="X102" s="1"/>
      <c r="Y102" s="1"/>
      <c r="Z102" s="1"/>
      <c r="AA102" s="1"/>
      <c r="AB102" s="1"/>
      <c r="AC102" s="1"/>
      <c r="AD102" s="1"/>
      <c r="AE102" s="1"/>
    </row>
    <row r="103" spans="5:31" x14ac:dyDescent="0.25">
      <c r="E103" s="2"/>
      <c r="F103" s="2"/>
      <c r="G103" s="2"/>
      <c r="H103" s="2"/>
      <c r="K103" s="2"/>
      <c r="L103" s="2"/>
      <c r="M103" s="2"/>
      <c r="N103" s="2"/>
      <c r="X103" s="1"/>
      <c r="Y103" s="1"/>
      <c r="Z103" s="1"/>
      <c r="AA103" s="1"/>
      <c r="AB103" s="1"/>
      <c r="AC103" s="1"/>
      <c r="AD103" s="1"/>
      <c r="AE103" s="1"/>
    </row>
    <row r="104" spans="5:31" x14ac:dyDescent="0.25">
      <c r="E104" s="2"/>
      <c r="F104" s="2"/>
      <c r="G104" s="2"/>
      <c r="H104" s="2"/>
      <c r="K104" s="2"/>
      <c r="L104" s="2"/>
      <c r="M104" s="2"/>
      <c r="N104" s="2"/>
      <c r="X104" s="1"/>
      <c r="Y104" s="1"/>
      <c r="Z104" s="1"/>
      <c r="AA104" s="1"/>
      <c r="AB104" s="1"/>
      <c r="AC104" s="1"/>
      <c r="AD104" s="1"/>
      <c r="AE104" s="1"/>
    </row>
    <row r="105" spans="5:31" x14ac:dyDescent="0.25">
      <c r="E105" s="2"/>
      <c r="F105" s="2"/>
      <c r="G105" s="2"/>
      <c r="H105" s="2"/>
      <c r="K105" s="2"/>
      <c r="L105" s="2"/>
      <c r="M105" s="2"/>
      <c r="N105" s="2"/>
      <c r="X105" s="1"/>
      <c r="Y105" s="1"/>
      <c r="Z105" s="1"/>
      <c r="AA105" s="1"/>
      <c r="AB105" s="1"/>
      <c r="AC105" s="1"/>
      <c r="AD105" s="1"/>
      <c r="AE105" s="1"/>
    </row>
    <row r="106" spans="5:31" x14ac:dyDescent="0.25">
      <c r="E106" s="2"/>
      <c r="F106" s="2"/>
      <c r="G106" s="2"/>
      <c r="H106" s="2"/>
      <c r="K106" s="2"/>
      <c r="L106" s="2"/>
      <c r="M106" s="2"/>
      <c r="N106" s="2"/>
      <c r="X106" s="1"/>
      <c r="Y106" s="1"/>
      <c r="Z106" s="1"/>
      <c r="AA106" s="1"/>
      <c r="AB106" s="1"/>
      <c r="AC106" s="1"/>
      <c r="AD106" s="1"/>
      <c r="AE106" s="1"/>
    </row>
    <row r="107" spans="5:31" x14ac:dyDescent="0.25">
      <c r="E107" s="2"/>
      <c r="F107" s="2"/>
      <c r="G107" s="2"/>
      <c r="H107" s="2"/>
      <c r="K107" s="2"/>
      <c r="L107" s="2"/>
      <c r="M107" s="2"/>
      <c r="N107" s="2"/>
      <c r="X107" s="1"/>
      <c r="Y107" s="1"/>
      <c r="Z107" s="1"/>
      <c r="AA107" s="1"/>
      <c r="AB107" s="1"/>
      <c r="AC107" s="1"/>
      <c r="AD107" s="1"/>
      <c r="AE107" s="1"/>
    </row>
    <row r="108" spans="5:31" x14ac:dyDescent="0.25">
      <c r="E108" s="2"/>
      <c r="F108" s="2"/>
      <c r="G108" s="2"/>
      <c r="H108" s="2"/>
      <c r="K108" s="2"/>
      <c r="L108" s="2"/>
      <c r="M108" s="2"/>
      <c r="N108" s="2"/>
      <c r="X108" s="1"/>
      <c r="Y108" s="1"/>
      <c r="Z108" s="1"/>
      <c r="AA108" s="1"/>
      <c r="AB108" s="1"/>
      <c r="AC108" s="1"/>
      <c r="AD108" s="1"/>
      <c r="AE108" s="1"/>
    </row>
    <row r="109" spans="5:31" x14ac:dyDescent="0.25">
      <c r="E109" s="2"/>
      <c r="F109" s="2"/>
      <c r="G109" s="2"/>
      <c r="H109" s="2"/>
      <c r="K109" s="2"/>
      <c r="L109" s="2"/>
      <c r="M109" s="2"/>
      <c r="N109" s="2"/>
      <c r="X109" s="1"/>
      <c r="Y109" s="1"/>
      <c r="Z109" s="1"/>
      <c r="AA109" s="1"/>
      <c r="AB109" s="1"/>
      <c r="AC109" s="1"/>
      <c r="AD109" s="1"/>
      <c r="AE109" s="1"/>
    </row>
    <row r="110" spans="5:31" x14ac:dyDescent="0.25">
      <c r="E110" s="2"/>
      <c r="F110" s="2"/>
      <c r="G110" s="2"/>
      <c r="H110" s="2"/>
      <c r="K110" s="2"/>
      <c r="L110" s="2"/>
      <c r="M110" s="2"/>
      <c r="N110" s="2"/>
      <c r="X110" s="1"/>
      <c r="Y110" s="1"/>
      <c r="Z110" s="1"/>
      <c r="AA110" s="1"/>
      <c r="AB110" s="1"/>
      <c r="AC110" s="1"/>
      <c r="AD110" s="1"/>
      <c r="AE110" s="1"/>
    </row>
    <row r="111" spans="5:31" x14ac:dyDescent="0.25">
      <c r="E111" s="2"/>
      <c r="F111" s="2"/>
      <c r="G111" s="2"/>
      <c r="H111" s="2"/>
      <c r="K111" s="2"/>
      <c r="L111" s="2"/>
      <c r="M111" s="2"/>
      <c r="N111" s="2"/>
      <c r="X111" s="1"/>
      <c r="Y111" s="1"/>
      <c r="Z111" s="1"/>
      <c r="AA111" s="1"/>
      <c r="AB111" s="1"/>
      <c r="AC111" s="1"/>
      <c r="AD111" s="1"/>
      <c r="AE111" s="1"/>
    </row>
    <row r="112" spans="5:31" x14ac:dyDescent="0.25">
      <c r="E112" s="2"/>
      <c r="F112" s="2"/>
      <c r="G112" s="2"/>
      <c r="H112" s="2"/>
      <c r="K112" s="2"/>
      <c r="L112" s="2"/>
      <c r="M112" s="2"/>
      <c r="N112" s="2"/>
      <c r="X112" s="1"/>
      <c r="Y112" s="1"/>
      <c r="Z112" s="1"/>
      <c r="AA112" s="1"/>
      <c r="AB112" s="1"/>
      <c r="AC112" s="1"/>
      <c r="AD112" s="1"/>
      <c r="AE112" s="1"/>
    </row>
    <row r="113" spans="5:31" x14ac:dyDescent="0.25">
      <c r="E113" s="2"/>
      <c r="F113" s="2"/>
      <c r="G113" s="2"/>
      <c r="H113" s="2"/>
      <c r="K113" s="2"/>
      <c r="L113" s="2"/>
      <c r="M113" s="2"/>
      <c r="N113" s="2"/>
      <c r="X113" s="1"/>
      <c r="Y113" s="1"/>
      <c r="Z113" s="1"/>
      <c r="AA113" s="1"/>
      <c r="AB113" s="1"/>
      <c r="AC113" s="1"/>
      <c r="AD113" s="1"/>
      <c r="AE113" s="1"/>
    </row>
    <row r="114" spans="5:31" x14ac:dyDescent="0.25">
      <c r="E114" s="2"/>
      <c r="F114" s="2"/>
      <c r="G114" s="2"/>
      <c r="H114" s="2"/>
      <c r="K114" s="2"/>
      <c r="L114" s="2"/>
      <c r="M114" s="2"/>
      <c r="N114" s="2"/>
      <c r="X114" s="1"/>
      <c r="Y114" s="1"/>
      <c r="Z114" s="1"/>
      <c r="AA114" s="1"/>
      <c r="AB114" s="1"/>
      <c r="AC114" s="1"/>
      <c r="AD114" s="1"/>
      <c r="AE114" s="1"/>
    </row>
    <row r="115" spans="5:31" x14ac:dyDescent="0.25">
      <c r="E115" s="2"/>
      <c r="F115" s="2"/>
      <c r="G115" s="2"/>
      <c r="H115" s="2"/>
      <c r="K115" s="2"/>
      <c r="L115" s="2"/>
      <c r="M115" s="2"/>
      <c r="N115" s="2"/>
      <c r="X115" s="1"/>
      <c r="Y115" s="1"/>
      <c r="Z115" s="1"/>
      <c r="AA115" s="1"/>
      <c r="AB115" s="1"/>
      <c r="AC115" s="1"/>
      <c r="AD115" s="1"/>
      <c r="AE115" s="1"/>
    </row>
    <row r="116" spans="5:31" x14ac:dyDescent="0.25">
      <c r="E116" s="2"/>
      <c r="F116" s="2"/>
      <c r="G116" s="2"/>
      <c r="H116" s="2"/>
      <c r="K116" s="2"/>
      <c r="L116" s="2"/>
      <c r="M116" s="2"/>
      <c r="N116" s="2"/>
      <c r="X116" s="1"/>
      <c r="Y116" s="1"/>
      <c r="Z116" s="1"/>
      <c r="AA116" s="1"/>
      <c r="AB116" s="1"/>
      <c r="AC116" s="1"/>
      <c r="AD116" s="1"/>
      <c r="AE116" s="1"/>
    </row>
    <row r="117" spans="5:31" x14ac:dyDescent="0.25">
      <c r="E117" s="2"/>
      <c r="F117" s="2"/>
      <c r="G117" s="2"/>
      <c r="H117" s="2"/>
      <c r="K117" s="2"/>
      <c r="L117" s="2"/>
      <c r="M117" s="2"/>
      <c r="N117" s="2"/>
      <c r="X117" s="1"/>
      <c r="Y117" s="1"/>
      <c r="Z117" s="1"/>
      <c r="AA117" s="1"/>
      <c r="AB117" s="1"/>
      <c r="AC117" s="1"/>
      <c r="AD117" s="1"/>
      <c r="AE117" s="1"/>
    </row>
    <row r="118" spans="5:31" x14ac:dyDescent="0.25">
      <c r="E118" s="2"/>
      <c r="F118" s="2"/>
      <c r="G118" s="2"/>
      <c r="H118" s="2"/>
      <c r="K118" s="2"/>
      <c r="L118" s="2"/>
      <c r="M118" s="2"/>
      <c r="N118" s="2"/>
      <c r="X118" s="1"/>
      <c r="Y118" s="1"/>
      <c r="Z118" s="1"/>
      <c r="AA118" s="1"/>
      <c r="AB118" s="1"/>
      <c r="AC118" s="1"/>
      <c r="AD118" s="1"/>
      <c r="AE118" s="1"/>
    </row>
    <row r="119" spans="5:31" x14ac:dyDescent="0.25">
      <c r="E119" s="2"/>
      <c r="F119" s="2"/>
      <c r="G119" s="2"/>
      <c r="H119" s="2"/>
      <c r="K119" s="2"/>
      <c r="L119" s="2"/>
      <c r="M119" s="2"/>
      <c r="N119" s="2"/>
      <c r="X119" s="1"/>
      <c r="Y119" s="1"/>
      <c r="Z119" s="1"/>
      <c r="AA119" s="1"/>
      <c r="AB119" s="1"/>
      <c r="AC119" s="1"/>
      <c r="AD119" s="1"/>
      <c r="AE119" s="1"/>
    </row>
    <row r="120" spans="5:31" x14ac:dyDescent="0.25">
      <c r="E120" s="2"/>
      <c r="F120" s="2"/>
      <c r="G120" s="2"/>
      <c r="H120" s="2"/>
      <c r="K120" s="2"/>
      <c r="L120" s="2"/>
      <c r="M120" s="2"/>
      <c r="N120" s="2"/>
      <c r="X120" s="1"/>
      <c r="Y120" s="1"/>
      <c r="Z120" s="1"/>
      <c r="AA120" s="1"/>
      <c r="AB120" s="1"/>
      <c r="AC120" s="1"/>
      <c r="AD120" s="1"/>
      <c r="AE120" s="1"/>
    </row>
    <row r="121" spans="5:31" x14ac:dyDescent="0.25">
      <c r="E121" s="2"/>
      <c r="F121" s="2"/>
      <c r="G121" s="2"/>
      <c r="H121" s="2"/>
      <c r="K121" s="2"/>
      <c r="L121" s="2"/>
      <c r="M121" s="2"/>
      <c r="N121" s="2"/>
      <c r="X121" s="1"/>
      <c r="Y121" s="1"/>
      <c r="Z121" s="1"/>
      <c r="AA121" s="1"/>
      <c r="AB121" s="1"/>
      <c r="AC121" s="1"/>
      <c r="AD121" s="1"/>
      <c r="AE121" s="1"/>
    </row>
    <row r="122" spans="5:31" x14ac:dyDescent="0.25">
      <c r="E122" s="2"/>
      <c r="F122" s="2"/>
      <c r="G122" s="2"/>
      <c r="H122" s="2"/>
      <c r="K122" s="2"/>
      <c r="L122" s="2"/>
      <c r="M122" s="2"/>
      <c r="N122" s="2"/>
      <c r="X122" s="1"/>
      <c r="Y122" s="1"/>
      <c r="Z122" s="1"/>
      <c r="AA122" s="1"/>
      <c r="AB122" s="1"/>
      <c r="AC122" s="1"/>
      <c r="AD122" s="1"/>
      <c r="AE122" s="1"/>
    </row>
    <row r="123" spans="5:31" x14ac:dyDescent="0.25">
      <c r="E123" s="2"/>
      <c r="F123" s="2"/>
      <c r="G123" s="2"/>
      <c r="H123" s="2"/>
      <c r="K123" s="2"/>
      <c r="L123" s="2"/>
      <c r="M123" s="2"/>
      <c r="N123" s="2"/>
      <c r="X123" s="1"/>
      <c r="Y123" s="1"/>
      <c r="Z123" s="1"/>
      <c r="AA123" s="1"/>
      <c r="AB123" s="1"/>
      <c r="AC123" s="1"/>
      <c r="AD123" s="1"/>
      <c r="AE123" s="1"/>
    </row>
    <row r="124" spans="5:31" x14ac:dyDescent="0.25">
      <c r="E124" s="2"/>
      <c r="F124" s="2"/>
      <c r="G124" s="2"/>
      <c r="H124" s="2"/>
      <c r="K124" s="2"/>
      <c r="L124" s="2"/>
      <c r="M124" s="2"/>
      <c r="N124" s="2"/>
      <c r="X124" s="1"/>
      <c r="Y124" s="1"/>
      <c r="Z124" s="1"/>
      <c r="AA124" s="1"/>
      <c r="AB124" s="1"/>
      <c r="AC124" s="1"/>
      <c r="AD124" s="1"/>
      <c r="AE124" s="1"/>
    </row>
    <row r="125" spans="5:31" x14ac:dyDescent="0.25">
      <c r="E125" s="2"/>
      <c r="F125" s="2"/>
      <c r="G125" s="2"/>
      <c r="H125" s="2"/>
      <c r="K125" s="2"/>
      <c r="L125" s="2"/>
      <c r="M125" s="2"/>
      <c r="N125" s="2"/>
      <c r="X125" s="1"/>
      <c r="Y125" s="1"/>
      <c r="Z125" s="1"/>
      <c r="AA125" s="1"/>
      <c r="AB125" s="1"/>
      <c r="AC125" s="1"/>
      <c r="AD125" s="1"/>
      <c r="AE125" s="1"/>
    </row>
    <row r="126" spans="5:31" x14ac:dyDescent="0.25">
      <c r="E126" s="2"/>
      <c r="F126" s="2"/>
      <c r="G126" s="2"/>
      <c r="H126" s="2"/>
      <c r="K126" s="2"/>
      <c r="L126" s="2"/>
      <c r="M126" s="2"/>
      <c r="N126" s="2"/>
      <c r="X126" s="1"/>
      <c r="Y126" s="1"/>
      <c r="Z126" s="1"/>
      <c r="AA126" s="1"/>
      <c r="AB126" s="1"/>
      <c r="AC126" s="1"/>
      <c r="AD126" s="1"/>
      <c r="AE126" s="1"/>
    </row>
    <row r="127" spans="5:31" x14ac:dyDescent="0.25">
      <c r="E127" s="2"/>
      <c r="F127" s="2"/>
      <c r="G127" s="2"/>
      <c r="H127" s="2"/>
      <c r="K127" s="2"/>
      <c r="L127" s="2"/>
      <c r="M127" s="2"/>
      <c r="N127" s="2"/>
      <c r="X127" s="1"/>
      <c r="Y127" s="1"/>
      <c r="Z127" s="1"/>
      <c r="AA127" s="1"/>
      <c r="AB127" s="1"/>
      <c r="AC127" s="1"/>
      <c r="AD127" s="1"/>
      <c r="AE127" s="1"/>
    </row>
    <row r="128" spans="5:31" x14ac:dyDescent="0.25">
      <c r="E128" s="2"/>
      <c r="F128" s="2"/>
      <c r="G128" s="2"/>
      <c r="H128" s="2"/>
      <c r="K128" s="2"/>
      <c r="L128" s="2"/>
      <c r="M128" s="2"/>
      <c r="N128" s="2"/>
      <c r="X128" s="1"/>
      <c r="Y128" s="1"/>
      <c r="Z128" s="1"/>
      <c r="AA128" s="1"/>
      <c r="AB128" s="1"/>
      <c r="AC128" s="1"/>
      <c r="AD128" s="1"/>
      <c r="AE128" s="1"/>
    </row>
    <row r="129" spans="5:31" x14ac:dyDescent="0.25">
      <c r="E129" s="2"/>
      <c r="F129" s="2"/>
      <c r="G129" s="2"/>
      <c r="H129" s="2"/>
      <c r="K129" s="2"/>
      <c r="L129" s="2"/>
      <c r="M129" s="2"/>
      <c r="N129" s="2"/>
      <c r="X129" s="1"/>
      <c r="Y129" s="1"/>
      <c r="Z129" s="1"/>
      <c r="AA129" s="1"/>
      <c r="AB129" s="1"/>
      <c r="AC129" s="1"/>
      <c r="AD129" s="1"/>
      <c r="AE129" s="1"/>
    </row>
    <row r="130" spans="5:31" x14ac:dyDescent="0.25">
      <c r="E130" s="2"/>
      <c r="F130" s="2"/>
      <c r="G130" s="2"/>
      <c r="H130" s="2"/>
      <c r="K130" s="2"/>
      <c r="L130" s="2"/>
      <c r="M130" s="2"/>
      <c r="N130" s="2"/>
      <c r="X130" s="1"/>
      <c r="Y130" s="1"/>
      <c r="Z130" s="1"/>
      <c r="AA130" s="1"/>
      <c r="AB130" s="1"/>
      <c r="AC130" s="1"/>
      <c r="AD130" s="1"/>
      <c r="AE130" s="1"/>
    </row>
    <row r="131" spans="5:31" x14ac:dyDescent="0.25">
      <c r="E131" s="2"/>
      <c r="F131" s="2"/>
      <c r="G131" s="2"/>
      <c r="H131" s="2"/>
      <c r="K131" s="2"/>
      <c r="L131" s="2"/>
      <c r="M131" s="2"/>
      <c r="N131" s="2"/>
      <c r="X131" s="1"/>
      <c r="Y131" s="1"/>
      <c r="Z131" s="1"/>
      <c r="AA131" s="1"/>
      <c r="AB131" s="1"/>
      <c r="AC131" s="1"/>
      <c r="AD131" s="1"/>
      <c r="AE131" s="1"/>
    </row>
    <row r="132" spans="5:31" x14ac:dyDescent="0.25">
      <c r="E132" s="2"/>
      <c r="F132" s="2"/>
      <c r="G132" s="2"/>
      <c r="H132" s="2"/>
      <c r="K132" s="2"/>
      <c r="L132" s="2"/>
      <c r="M132" s="2"/>
      <c r="N132" s="2"/>
      <c r="X132" s="1"/>
      <c r="Y132" s="1"/>
      <c r="Z132" s="1"/>
      <c r="AA132" s="1"/>
      <c r="AB132" s="1"/>
      <c r="AC132" s="1"/>
      <c r="AD132" s="1"/>
      <c r="AE132" s="1"/>
    </row>
    <row r="133" spans="5:31" x14ac:dyDescent="0.25">
      <c r="E133" s="2"/>
      <c r="F133" s="2"/>
      <c r="G133" s="2"/>
      <c r="H133" s="2"/>
      <c r="K133" s="2"/>
      <c r="L133" s="2"/>
      <c r="M133" s="2"/>
      <c r="N133" s="2"/>
      <c r="X133" s="1"/>
      <c r="Y133" s="1"/>
      <c r="Z133" s="1"/>
      <c r="AA133" s="1"/>
      <c r="AB133" s="1"/>
      <c r="AC133" s="1"/>
      <c r="AD133" s="1"/>
      <c r="AE133" s="1"/>
    </row>
    <row r="134" spans="5:31" x14ac:dyDescent="0.25">
      <c r="E134" s="2"/>
      <c r="F134" s="2"/>
      <c r="G134" s="2"/>
      <c r="H134" s="2"/>
      <c r="K134" s="2"/>
      <c r="L134" s="2"/>
      <c r="M134" s="2"/>
      <c r="N134" s="2"/>
      <c r="X134" s="1"/>
      <c r="Y134" s="1"/>
      <c r="Z134" s="1"/>
      <c r="AA134" s="1"/>
      <c r="AB134" s="1"/>
      <c r="AC134" s="1"/>
      <c r="AD134" s="1"/>
      <c r="AE134" s="1"/>
    </row>
    <row r="135" spans="5:31" x14ac:dyDescent="0.25">
      <c r="E135" s="2"/>
      <c r="F135" s="2"/>
      <c r="G135" s="2"/>
      <c r="H135" s="2"/>
      <c r="K135" s="2"/>
      <c r="L135" s="2"/>
      <c r="M135" s="2"/>
      <c r="N135" s="2"/>
      <c r="X135" s="1"/>
      <c r="Y135" s="1"/>
      <c r="Z135" s="1"/>
      <c r="AA135" s="1"/>
      <c r="AB135" s="1"/>
      <c r="AC135" s="1"/>
      <c r="AD135" s="1"/>
      <c r="AE135" s="1"/>
    </row>
    <row r="136" spans="5:31" x14ac:dyDescent="0.25">
      <c r="E136" s="2"/>
      <c r="F136" s="2"/>
      <c r="G136" s="2"/>
      <c r="H136" s="2"/>
      <c r="K136" s="2"/>
      <c r="L136" s="2"/>
      <c r="M136" s="2"/>
      <c r="N136" s="2"/>
      <c r="X136" s="1"/>
      <c r="Y136" s="1"/>
      <c r="Z136" s="1"/>
      <c r="AA136" s="1"/>
      <c r="AB136" s="1"/>
      <c r="AC136" s="1"/>
      <c r="AD136" s="1"/>
      <c r="AE136" s="1"/>
    </row>
    <row r="137" spans="5:31" x14ac:dyDescent="0.25">
      <c r="E137" s="2"/>
      <c r="F137" s="2"/>
      <c r="G137" s="2"/>
      <c r="H137" s="2"/>
      <c r="K137" s="2"/>
      <c r="L137" s="2"/>
      <c r="M137" s="2"/>
      <c r="N137" s="2"/>
      <c r="X137" s="1"/>
      <c r="Y137" s="1"/>
      <c r="Z137" s="1"/>
      <c r="AA137" s="1"/>
      <c r="AB137" s="1"/>
      <c r="AC137" s="1"/>
      <c r="AD137" s="1"/>
      <c r="AE137" s="1"/>
    </row>
    <row r="138" spans="5:31" x14ac:dyDescent="0.25">
      <c r="E138" s="2"/>
      <c r="F138" s="2"/>
      <c r="G138" s="2"/>
      <c r="H138" s="2"/>
      <c r="K138" s="2"/>
      <c r="L138" s="2"/>
      <c r="M138" s="2"/>
      <c r="N138" s="2"/>
      <c r="X138" s="1"/>
      <c r="Y138" s="1"/>
      <c r="Z138" s="1"/>
      <c r="AA138" s="1"/>
      <c r="AB138" s="1"/>
      <c r="AC138" s="1"/>
      <c r="AD138" s="1"/>
      <c r="AE138" s="1"/>
    </row>
    <row r="139" spans="5:31" x14ac:dyDescent="0.25">
      <c r="E139" s="2"/>
      <c r="F139" s="2"/>
      <c r="G139" s="2"/>
      <c r="H139" s="2"/>
      <c r="K139" s="2"/>
      <c r="L139" s="2"/>
      <c r="M139" s="2"/>
      <c r="N139" s="2"/>
      <c r="X139" s="1"/>
      <c r="Y139" s="1"/>
      <c r="Z139" s="1"/>
      <c r="AA139" s="1"/>
      <c r="AB139" s="1"/>
      <c r="AC139" s="1"/>
      <c r="AD139" s="1"/>
      <c r="AE139" s="1"/>
    </row>
    <row r="140" spans="5:31" x14ac:dyDescent="0.25">
      <c r="E140" s="2"/>
      <c r="F140" s="2"/>
      <c r="G140" s="2"/>
      <c r="H140" s="2"/>
      <c r="K140" s="2"/>
      <c r="L140" s="2"/>
      <c r="M140" s="2"/>
      <c r="N140" s="2"/>
      <c r="X140" s="1"/>
      <c r="Y140" s="1"/>
      <c r="Z140" s="1"/>
      <c r="AA140" s="1"/>
      <c r="AB140" s="1"/>
      <c r="AC140" s="1"/>
      <c r="AD140" s="1"/>
      <c r="AE140" s="1"/>
    </row>
    <row r="141" spans="5:31" x14ac:dyDescent="0.25">
      <c r="E141" s="2"/>
      <c r="F141" s="2"/>
      <c r="G141" s="2"/>
      <c r="H141" s="2"/>
      <c r="K141" s="2"/>
      <c r="L141" s="2"/>
      <c r="M141" s="2"/>
      <c r="N141" s="2"/>
      <c r="X141" s="1"/>
      <c r="Y141" s="1"/>
      <c r="Z141" s="1"/>
      <c r="AA141" s="1"/>
      <c r="AB141" s="1"/>
      <c r="AC141" s="1"/>
      <c r="AD141" s="1"/>
      <c r="AE141" s="1"/>
    </row>
    <row r="142" spans="5:31" x14ac:dyDescent="0.25">
      <c r="E142" s="2"/>
      <c r="F142" s="2"/>
      <c r="G142" s="2"/>
      <c r="H142" s="2"/>
      <c r="K142" s="2"/>
      <c r="L142" s="2"/>
      <c r="M142" s="2"/>
      <c r="N142" s="2"/>
      <c r="X142" s="1"/>
      <c r="Y142" s="1"/>
      <c r="Z142" s="1"/>
      <c r="AA142" s="1"/>
      <c r="AB142" s="1"/>
      <c r="AC142" s="1"/>
      <c r="AD142" s="1"/>
      <c r="AE142" s="1"/>
    </row>
    <row r="143" spans="5:31" x14ac:dyDescent="0.25">
      <c r="E143" s="2"/>
      <c r="F143" s="2"/>
      <c r="G143" s="2"/>
      <c r="H143" s="2"/>
      <c r="K143" s="2"/>
      <c r="L143" s="2"/>
      <c r="M143" s="2"/>
      <c r="N143" s="2"/>
      <c r="X143" s="1"/>
      <c r="Y143" s="1"/>
      <c r="Z143" s="1"/>
      <c r="AA143" s="1"/>
      <c r="AB143" s="1"/>
      <c r="AC143" s="1"/>
      <c r="AD143" s="1"/>
      <c r="AE143" s="1"/>
    </row>
    <row r="144" spans="5:31" x14ac:dyDescent="0.25">
      <c r="E144" s="2"/>
      <c r="F144" s="2"/>
      <c r="G144" s="2"/>
      <c r="H144" s="2"/>
      <c r="K144" s="2"/>
      <c r="L144" s="2"/>
      <c r="M144" s="2"/>
      <c r="N144" s="2"/>
      <c r="X144" s="1"/>
      <c r="Y144" s="1"/>
      <c r="Z144" s="1"/>
      <c r="AA144" s="1"/>
      <c r="AB144" s="1"/>
      <c r="AC144" s="1"/>
      <c r="AD144" s="1"/>
      <c r="AE144" s="1"/>
    </row>
    <row r="145" spans="5:31" x14ac:dyDescent="0.25">
      <c r="E145" s="2"/>
      <c r="F145" s="2"/>
      <c r="G145" s="2"/>
      <c r="H145" s="2"/>
      <c r="K145" s="2"/>
      <c r="L145" s="2"/>
      <c r="M145" s="2"/>
      <c r="N145" s="2"/>
      <c r="X145" s="1"/>
      <c r="Y145" s="1"/>
      <c r="Z145" s="1"/>
      <c r="AA145" s="1"/>
      <c r="AB145" s="1"/>
      <c r="AC145" s="1"/>
      <c r="AD145" s="1"/>
      <c r="AE145" s="1"/>
    </row>
    <row r="146" spans="5:31" x14ac:dyDescent="0.25">
      <c r="E146" s="2"/>
      <c r="F146" s="2"/>
      <c r="G146" s="2"/>
      <c r="H146" s="2"/>
      <c r="K146" s="2"/>
      <c r="L146" s="2"/>
      <c r="M146" s="2"/>
      <c r="N146" s="2"/>
      <c r="X146" s="1"/>
      <c r="Y146" s="1"/>
      <c r="Z146" s="1"/>
      <c r="AA146" s="1"/>
      <c r="AB146" s="1"/>
      <c r="AC146" s="1"/>
      <c r="AD146" s="1"/>
      <c r="AE146" s="1"/>
    </row>
    <row r="147" spans="5:31" x14ac:dyDescent="0.25">
      <c r="E147" s="2"/>
      <c r="F147" s="2"/>
      <c r="G147" s="2"/>
      <c r="H147" s="2"/>
      <c r="K147" s="2"/>
      <c r="L147" s="2"/>
      <c r="M147" s="2"/>
      <c r="N147" s="2"/>
      <c r="X147" s="1"/>
      <c r="Y147" s="1"/>
      <c r="Z147" s="1"/>
      <c r="AA147" s="1"/>
      <c r="AB147" s="1"/>
      <c r="AC147" s="1"/>
      <c r="AD147" s="1"/>
      <c r="AE147" s="1"/>
    </row>
    <row r="148" spans="5:31" x14ac:dyDescent="0.25">
      <c r="E148" s="2"/>
      <c r="F148" s="2"/>
      <c r="G148" s="2"/>
      <c r="H148" s="2"/>
      <c r="K148" s="2"/>
      <c r="L148" s="2"/>
      <c r="M148" s="2"/>
      <c r="N148" s="2"/>
      <c r="X148" s="1"/>
      <c r="Y148" s="1"/>
      <c r="Z148" s="1"/>
      <c r="AA148" s="1"/>
      <c r="AB148" s="1"/>
      <c r="AC148" s="1"/>
      <c r="AD148" s="1"/>
      <c r="AE148" s="1"/>
    </row>
    <row r="149" spans="5:31" x14ac:dyDescent="0.25">
      <c r="E149" s="2"/>
      <c r="F149" s="2"/>
      <c r="G149" s="2"/>
      <c r="H149" s="2"/>
      <c r="K149" s="2"/>
      <c r="L149" s="2"/>
      <c r="M149" s="2"/>
      <c r="N149" s="2"/>
      <c r="X149" s="1"/>
      <c r="Y149" s="1"/>
      <c r="Z149" s="1"/>
      <c r="AA149" s="1"/>
      <c r="AB149" s="1"/>
      <c r="AC149" s="1"/>
      <c r="AD149" s="1"/>
      <c r="AE149" s="1"/>
    </row>
    <row r="150" spans="5:31" x14ac:dyDescent="0.25">
      <c r="E150" s="2"/>
      <c r="F150" s="2"/>
      <c r="G150" s="2"/>
      <c r="H150" s="2"/>
      <c r="K150" s="2"/>
      <c r="L150" s="2"/>
      <c r="M150" s="2"/>
      <c r="N150" s="2"/>
      <c r="X150" s="1"/>
      <c r="Y150" s="1"/>
      <c r="Z150" s="1"/>
      <c r="AA150" s="1"/>
      <c r="AB150" s="1"/>
      <c r="AC150" s="1"/>
      <c r="AD150" s="1"/>
      <c r="AE150" s="1"/>
    </row>
    <row r="151" spans="5:31" x14ac:dyDescent="0.25">
      <c r="E151" s="2"/>
      <c r="F151" s="2"/>
      <c r="G151" s="2"/>
      <c r="H151" s="2"/>
      <c r="K151" s="2"/>
      <c r="L151" s="2"/>
      <c r="M151" s="2"/>
      <c r="N151" s="2"/>
      <c r="X151" s="1"/>
      <c r="Y151" s="1"/>
      <c r="Z151" s="1"/>
      <c r="AA151" s="1"/>
      <c r="AB151" s="1"/>
      <c r="AC151" s="1"/>
      <c r="AD151" s="1"/>
      <c r="AE151" s="1"/>
    </row>
    <row r="152" spans="5:31" x14ac:dyDescent="0.25">
      <c r="E152" s="2"/>
      <c r="F152" s="2"/>
      <c r="G152" s="2"/>
      <c r="H152" s="2"/>
      <c r="K152" s="2"/>
      <c r="L152" s="2"/>
      <c r="M152" s="2"/>
      <c r="N152" s="2"/>
      <c r="X152" s="1"/>
      <c r="Y152" s="1"/>
      <c r="Z152" s="1"/>
      <c r="AA152" s="1"/>
      <c r="AB152" s="1"/>
      <c r="AC152" s="1"/>
      <c r="AD152" s="1"/>
      <c r="AE152" s="1"/>
    </row>
    <row r="153" spans="5:31" x14ac:dyDescent="0.25">
      <c r="E153" s="2"/>
      <c r="F153" s="2"/>
      <c r="G153" s="2"/>
      <c r="H153" s="2"/>
      <c r="K153" s="2"/>
      <c r="L153" s="2"/>
      <c r="M153" s="2"/>
      <c r="N153" s="2"/>
      <c r="X153" s="1"/>
      <c r="Y153" s="1"/>
      <c r="Z153" s="1"/>
      <c r="AA153" s="1"/>
      <c r="AB153" s="1"/>
      <c r="AC153" s="1"/>
      <c r="AD153" s="1"/>
      <c r="AE153" s="1"/>
    </row>
    <row r="154" spans="5:31" x14ac:dyDescent="0.25">
      <c r="E154" s="2"/>
      <c r="F154" s="2"/>
      <c r="G154" s="2"/>
      <c r="H154" s="2"/>
      <c r="K154" s="2"/>
      <c r="L154" s="2"/>
      <c r="M154" s="2"/>
      <c r="N154" s="2"/>
      <c r="X154" s="1"/>
      <c r="Y154" s="1"/>
      <c r="Z154" s="1"/>
      <c r="AA154" s="1"/>
      <c r="AB154" s="1"/>
      <c r="AC154" s="1"/>
      <c r="AD154" s="1"/>
      <c r="AE154" s="1"/>
    </row>
    <row r="155" spans="5:31" x14ac:dyDescent="0.25">
      <c r="E155" s="2"/>
      <c r="F155" s="2"/>
      <c r="G155" s="2"/>
      <c r="H155" s="2"/>
      <c r="K155" s="2"/>
      <c r="L155" s="2"/>
      <c r="M155" s="2"/>
      <c r="N155" s="2"/>
      <c r="X155" s="1"/>
      <c r="Y155" s="1"/>
      <c r="Z155" s="1"/>
      <c r="AA155" s="1"/>
      <c r="AB155" s="1"/>
      <c r="AC155" s="1"/>
      <c r="AD155" s="1"/>
      <c r="AE155" s="1"/>
    </row>
    <row r="156" spans="5:31" x14ac:dyDescent="0.25">
      <c r="E156" s="2"/>
      <c r="F156" s="2"/>
      <c r="G156" s="2"/>
      <c r="H156" s="2"/>
      <c r="K156" s="2"/>
      <c r="L156" s="2"/>
      <c r="M156" s="2"/>
      <c r="N156" s="2"/>
      <c r="X156" s="1"/>
      <c r="Y156" s="1"/>
      <c r="Z156" s="1"/>
      <c r="AA156" s="1"/>
      <c r="AB156" s="1"/>
      <c r="AC156" s="1"/>
      <c r="AD156" s="1"/>
      <c r="AE156" s="1"/>
    </row>
    <row r="157" spans="5:31" x14ac:dyDescent="0.25">
      <c r="E157" s="2"/>
      <c r="F157" s="2"/>
      <c r="G157" s="2"/>
      <c r="H157" s="2"/>
      <c r="K157" s="2"/>
      <c r="L157" s="2"/>
      <c r="M157" s="2"/>
      <c r="N157" s="2"/>
      <c r="X157" s="1"/>
      <c r="Y157" s="1"/>
      <c r="Z157" s="1"/>
      <c r="AA157" s="1"/>
      <c r="AB157" s="1"/>
      <c r="AC157" s="1"/>
      <c r="AD157" s="1"/>
      <c r="AE157" s="1"/>
    </row>
    <row r="158" spans="5:31" x14ac:dyDescent="0.25">
      <c r="E158" s="2"/>
      <c r="F158" s="2"/>
      <c r="G158" s="2"/>
      <c r="H158" s="2"/>
      <c r="K158" s="2"/>
      <c r="L158" s="2"/>
      <c r="M158" s="2"/>
      <c r="N158" s="2"/>
      <c r="X158" s="1"/>
      <c r="Y158" s="1"/>
      <c r="Z158" s="1"/>
      <c r="AA158" s="1"/>
      <c r="AB158" s="1"/>
      <c r="AC158" s="1"/>
      <c r="AD158" s="1"/>
      <c r="AE158" s="1"/>
    </row>
    <row r="159" spans="5:31" x14ac:dyDescent="0.25">
      <c r="E159" s="2"/>
      <c r="F159" s="2"/>
      <c r="G159" s="2"/>
      <c r="H159" s="2"/>
      <c r="K159" s="2"/>
      <c r="L159" s="2"/>
      <c r="M159" s="2"/>
      <c r="N159" s="2"/>
      <c r="X159" s="1"/>
      <c r="Y159" s="1"/>
      <c r="Z159" s="1"/>
      <c r="AA159" s="1"/>
      <c r="AB159" s="1"/>
      <c r="AC159" s="1"/>
      <c r="AD159" s="1"/>
      <c r="AE159" s="1"/>
    </row>
    <row r="160" spans="5:31" x14ac:dyDescent="0.25">
      <c r="E160" s="2"/>
      <c r="F160" s="2"/>
      <c r="G160" s="2"/>
      <c r="H160" s="2"/>
      <c r="K160" s="2"/>
      <c r="L160" s="2"/>
      <c r="M160" s="2"/>
      <c r="N160" s="2"/>
      <c r="X160" s="1"/>
      <c r="Y160" s="1"/>
      <c r="Z160" s="1"/>
      <c r="AA160" s="1"/>
      <c r="AB160" s="1"/>
      <c r="AC160" s="1"/>
      <c r="AD160" s="1"/>
      <c r="AE160" s="1"/>
    </row>
    <row r="161" spans="5:31" x14ac:dyDescent="0.25">
      <c r="E161" s="2"/>
      <c r="F161" s="2"/>
      <c r="G161" s="2"/>
      <c r="H161" s="2"/>
      <c r="K161" s="2"/>
      <c r="L161" s="2"/>
      <c r="M161" s="2"/>
      <c r="N161" s="2"/>
      <c r="X161" s="1"/>
      <c r="Y161" s="1"/>
      <c r="Z161" s="1"/>
      <c r="AA161" s="1"/>
      <c r="AB161" s="1"/>
      <c r="AC161" s="1"/>
      <c r="AD161" s="1"/>
      <c r="AE161" s="1"/>
    </row>
    <row r="162" spans="5:31" x14ac:dyDescent="0.25">
      <c r="E162" s="2"/>
      <c r="F162" s="2"/>
      <c r="G162" s="2"/>
      <c r="H162" s="2"/>
      <c r="K162" s="2"/>
      <c r="L162" s="2"/>
      <c r="M162" s="2"/>
      <c r="N162" s="2"/>
      <c r="X162" s="1"/>
      <c r="Y162" s="1"/>
      <c r="Z162" s="1"/>
      <c r="AA162" s="1"/>
      <c r="AB162" s="1"/>
      <c r="AC162" s="1"/>
      <c r="AD162" s="1"/>
      <c r="AE162" s="1"/>
    </row>
    <row r="163" spans="5:31" x14ac:dyDescent="0.25">
      <c r="E163" s="2"/>
      <c r="F163" s="2"/>
      <c r="G163" s="2"/>
      <c r="H163" s="2"/>
      <c r="K163" s="2"/>
      <c r="L163" s="2"/>
      <c r="M163" s="2"/>
      <c r="N163" s="2"/>
      <c r="X163" s="1"/>
      <c r="Y163" s="1"/>
      <c r="Z163" s="1"/>
      <c r="AA163" s="1"/>
      <c r="AB163" s="1"/>
      <c r="AC163" s="1"/>
      <c r="AD163" s="1"/>
      <c r="AE163" s="1"/>
    </row>
    <row r="164" spans="5:31" x14ac:dyDescent="0.25">
      <c r="E164" s="2"/>
      <c r="F164" s="2"/>
      <c r="G164" s="2"/>
      <c r="H164" s="2"/>
      <c r="K164" s="2"/>
      <c r="L164" s="2"/>
      <c r="M164" s="2"/>
      <c r="N164" s="2"/>
      <c r="X164" s="1"/>
      <c r="Y164" s="1"/>
      <c r="Z164" s="1"/>
      <c r="AA164" s="1"/>
      <c r="AB164" s="1"/>
      <c r="AC164" s="1"/>
      <c r="AD164" s="1"/>
      <c r="AE164" s="1"/>
    </row>
    <row r="165" spans="5:31" x14ac:dyDescent="0.25">
      <c r="E165" s="2"/>
      <c r="F165" s="2"/>
      <c r="G165" s="2"/>
      <c r="H165" s="2"/>
      <c r="K165" s="2"/>
      <c r="L165" s="2"/>
      <c r="M165" s="2"/>
      <c r="N165" s="2"/>
      <c r="X165" s="1"/>
      <c r="Y165" s="1"/>
      <c r="Z165" s="1"/>
      <c r="AA165" s="1"/>
      <c r="AB165" s="1"/>
      <c r="AC165" s="1"/>
      <c r="AD165" s="1"/>
      <c r="AE165" s="1"/>
    </row>
    <row r="166" spans="5:31" x14ac:dyDescent="0.25">
      <c r="E166" s="2"/>
      <c r="F166" s="2"/>
      <c r="G166" s="2"/>
      <c r="H166" s="2"/>
      <c r="K166" s="2"/>
      <c r="L166" s="2"/>
      <c r="M166" s="2"/>
      <c r="N166" s="2"/>
      <c r="X166" s="1"/>
      <c r="Y166" s="1"/>
      <c r="Z166" s="1"/>
      <c r="AA166" s="1"/>
      <c r="AB166" s="1"/>
      <c r="AC166" s="1"/>
      <c r="AD166" s="1"/>
      <c r="AE166" s="1"/>
    </row>
    <row r="167" spans="5:31" x14ac:dyDescent="0.25">
      <c r="E167" s="2"/>
      <c r="F167" s="2"/>
      <c r="G167" s="2"/>
      <c r="H167" s="2"/>
      <c r="K167" s="2"/>
      <c r="L167" s="2"/>
      <c r="M167" s="2"/>
      <c r="N167" s="2"/>
      <c r="X167" s="1"/>
      <c r="Y167" s="1"/>
      <c r="Z167" s="1"/>
      <c r="AA167" s="1"/>
      <c r="AB167" s="1"/>
      <c r="AC167" s="1"/>
      <c r="AD167" s="1"/>
      <c r="AE167" s="1"/>
    </row>
    <row r="168" spans="5:31" x14ac:dyDescent="0.25">
      <c r="E168" s="2"/>
      <c r="F168" s="2"/>
      <c r="G168" s="2"/>
      <c r="H168" s="2"/>
      <c r="K168" s="2"/>
      <c r="L168" s="2"/>
      <c r="M168" s="2"/>
      <c r="N168" s="2"/>
      <c r="X168" s="1"/>
      <c r="Y168" s="1"/>
      <c r="Z168" s="1"/>
      <c r="AA168" s="1"/>
      <c r="AB168" s="1"/>
      <c r="AC168" s="1"/>
      <c r="AD168" s="1"/>
      <c r="AE168" s="1"/>
    </row>
    <row r="169" spans="5:31" x14ac:dyDescent="0.25">
      <c r="E169" s="2"/>
      <c r="F169" s="2"/>
      <c r="G169" s="2"/>
      <c r="H169" s="2"/>
      <c r="K169" s="2"/>
      <c r="L169" s="2"/>
      <c r="M169" s="2"/>
      <c r="N169" s="2"/>
      <c r="X169" s="1"/>
      <c r="Y169" s="1"/>
      <c r="Z169" s="1"/>
      <c r="AA169" s="1"/>
      <c r="AB169" s="1"/>
      <c r="AC169" s="1"/>
      <c r="AD169" s="1"/>
      <c r="AE169" s="1"/>
    </row>
    <row r="170" spans="5:31" x14ac:dyDescent="0.25">
      <c r="E170" s="2"/>
      <c r="F170" s="2"/>
      <c r="G170" s="2"/>
      <c r="H170" s="2"/>
      <c r="K170" s="2"/>
      <c r="L170" s="2"/>
      <c r="M170" s="2"/>
      <c r="N170" s="2"/>
      <c r="X170" s="1"/>
      <c r="Y170" s="1"/>
      <c r="Z170" s="1"/>
      <c r="AA170" s="1"/>
      <c r="AB170" s="1"/>
      <c r="AC170" s="1"/>
      <c r="AD170" s="1"/>
      <c r="AE170" s="1"/>
    </row>
    <row r="171" spans="5:31" x14ac:dyDescent="0.25">
      <c r="E171" s="2"/>
      <c r="F171" s="2"/>
      <c r="G171" s="2"/>
      <c r="H171" s="2"/>
      <c r="K171" s="2"/>
      <c r="L171" s="2"/>
      <c r="M171" s="2"/>
      <c r="N171" s="2"/>
      <c r="X171" s="1"/>
      <c r="Y171" s="1"/>
      <c r="Z171" s="1"/>
      <c r="AA171" s="1"/>
      <c r="AB171" s="1"/>
      <c r="AC171" s="1"/>
      <c r="AD171" s="1"/>
      <c r="AE171" s="1"/>
    </row>
    <row r="172" spans="5:31" x14ac:dyDescent="0.25">
      <c r="E172" s="2"/>
      <c r="F172" s="2"/>
      <c r="G172" s="2"/>
      <c r="H172" s="2"/>
      <c r="K172" s="2"/>
      <c r="L172" s="2"/>
      <c r="M172" s="2"/>
      <c r="N172" s="2"/>
      <c r="X172" s="1"/>
      <c r="Y172" s="1"/>
      <c r="Z172" s="1"/>
      <c r="AA172" s="1"/>
      <c r="AB172" s="1"/>
      <c r="AC172" s="1"/>
      <c r="AD172" s="1"/>
      <c r="AE172" s="1"/>
    </row>
    <row r="173" spans="5:31" x14ac:dyDescent="0.25">
      <c r="E173" s="2"/>
      <c r="F173" s="2"/>
      <c r="G173" s="2"/>
      <c r="H173" s="2"/>
      <c r="K173" s="2"/>
      <c r="L173" s="2"/>
      <c r="M173" s="2"/>
      <c r="N173" s="2"/>
      <c r="X173" s="1"/>
      <c r="Y173" s="1"/>
      <c r="Z173" s="1"/>
      <c r="AA173" s="1"/>
      <c r="AB173" s="1"/>
      <c r="AC173" s="1"/>
      <c r="AD173" s="1"/>
      <c r="AE173" s="1"/>
    </row>
    <row r="174" spans="5:31" x14ac:dyDescent="0.25">
      <c r="E174" s="2"/>
      <c r="F174" s="2"/>
      <c r="G174" s="2"/>
      <c r="H174" s="2"/>
      <c r="K174" s="2"/>
      <c r="L174" s="2"/>
      <c r="M174" s="2"/>
      <c r="N174" s="2"/>
      <c r="X174" s="1"/>
      <c r="Y174" s="1"/>
      <c r="Z174" s="1"/>
      <c r="AA174" s="1"/>
      <c r="AB174" s="1"/>
      <c r="AC174" s="1"/>
      <c r="AD174" s="1"/>
      <c r="AE174" s="1"/>
    </row>
    <row r="175" spans="5:31" x14ac:dyDescent="0.25">
      <c r="E175" s="2"/>
      <c r="F175" s="2"/>
      <c r="G175" s="2"/>
      <c r="H175" s="2"/>
      <c r="K175" s="2"/>
      <c r="L175" s="2"/>
      <c r="M175" s="2"/>
      <c r="N175" s="2"/>
      <c r="X175" s="1"/>
      <c r="Y175" s="1"/>
      <c r="Z175" s="1"/>
      <c r="AA175" s="1"/>
      <c r="AB175" s="1"/>
      <c r="AC175" s="1"/>
      <c r="AD175" s="1"/>
      <c r="AE175" s="1"/>
    </row>
    <row r="176" spans="5:31" x14ac:dyDescent="0.25">
      <c r="E176" s="2"/>
      <c r="F176" s="2"/>
      <c r="G176" s="2"/>
      <c r="H176" s="2"/>
      <c r="K176" s="2"/>
      <c r="L176" s="2"/>
      <c r="M176" s="2"/>
      <c r="N176" s="2"/>
      <c r="X176" s="1"/>
      <c r="Y176" s="1"/>
      <c r="Z176" s="1"/>
      <c r="AA176" s="1"/>
      <c r="AB176" s="1"/>
      <c r="AC176" s="1"/>
      <c r="AD176" s="1"/>
      <c r="AE176" s="1"/>
    </row>
    <row r="177" spans="5:31" x14ac:dyDescent="0.25">
      <c r="E177" s="2"/>
      <c r="F177" s="2"/>
      <c r="G177" s="2"/>
      <c r="H177" s="2"/>
      <c r="K177" s="2"/>
      <c r="L177" s="2"/>
      <c r="M177" s="2"/>
      <c r="N177" s="2"/>
      <c r="X177" s="1"/>
      <c r="Y177" s="1"/>
      <c r="Z177" s="1"/>
      <c r="AA177" s="1"/>
      <c r="AB177" s="1"/>
      <c r="AC177" s="1"/>
      <c r="AD177" s="1"/>
      <c r="AE177" s="1"/>
    </row>
    <row r="178" spans="5:31" x14ac:dyDescent="0.25">
      <c r="E178" s="2"/>
      <c r="F178" s="2"/>
      <c r="G178" s="2"/>
      <c r="H178" s="2"/>
      <c r="K178" s="2"/>
      <c r="L178" s="2"/>
      <c r="M178" s="2"/>
      <c r="N178" s="2"/>
      <c r="X178" s="1"/>
      <c r="Y178" s="1"/>
      <c r="Z178" s="1"/>
      <c r="AA178" s="1"/>
      <c r="AB178" s="1"/>
      <c r="AC178" s="1"/>
      <c r="AD178" s="1"/>
      <c r="AE178" s="1"/>
    </row>
    <row r="179" spans="5:31" x14ac:dyDescent="0.25">
      <c r="E179" s="2"/>
      <c r="F179" s="2"/>
      <c r="G179" s="2"/>
      <c r="H179" s="2"/>
      <c r="K179" s="2"/>
      <c r="L179" s="2"/>
      <c r="M179" s="2"/>
      <c r="N179" s="2"/>
      <c r="X179" s="1"/>
      <c r="Y179" s="1"/>
      <c r="Z179" s="1"/>
      <c r="AA179" s="1"/>
      <c r="AB179" s="1"/>
      <c r="AC179" s="1"/>
      <c r="AD179" s="1"/>
      <c r="AE179" s="1"/>
    </row>
    <row r="180" spans="5:31" x14ac:dyDescent="0.25">
      <c r="E180" s="2"/>
      <c r="F180" s="2"/>
      <c r="G180" s="2"/>
      <c r="H180" s="2"/>
      <c r="K180" s="2"/>
      <c r="L180" s="2"/>
      <c r="M180" s="2"/>
      <c r="N180" s="2"/>
      <c r="X180" s="1"/>
      <c r="Y180" s="1"/>
      <c r="Z180" s="1"/>
      <c r="AA180" s="1"/>
      <c r="AB180" s="1"/>
      <c r="AC180" s="1"/>
      <c r="AD180" s="1"/>
      <c r="AE180" s="1"/>
    </row>
    <row r="181" spans="5:31" x14ac:dyDescent="0.25">
      <c r="E181" s="2"/>
      <c r="F181" s="2"/>
      <c r="G181" s="2"/>
      <c r="H181" s="2"/>
      <c r="K181" s="2"/>
      <c r="L181" s="2"/>
      <c r="M181" s="2"/>
      <c r="N181" s="2"/>
      <c r="X181" s="1"/>
      <c r="Y181" s="1"/>
      <c r="Z181" s="1"/>
      <c r="AA181" s="1"/>
      <c r="AB181" s="1"/>
      <c r="AC181" s="1"/>
      <c r="AD181" s="1"/>
      <c r="AE181" s="1"/>
    </row>
    <row r="182" spans="5:31" x14ac:dyDescent="0.25">
      <c r="E182" s="2"/>
      <c r="F182" s="2"/>
      <c r="G182" s="2"/>
      <c r="H182" s="2"/>
      <c r="K182" s="2"/>
      <c r="L182" s="2"/>
      <c r="M182" s="2"/>
      <c r="N182" s="2"/>
      <c r="X182" s="1"/>
      <c r="Y182" s="1"/>
      <c r="Z182" s="1"/>
      <c r="AA182" s="1"/>
      <c r="AB182" s="1"/>
      <c r="AC182" s="1"/>
      <c r="AD182" s="1"/>
      <c r="AE182" s="1"/>
    </row>
    <row r="183" spans="5:31" x14ac:dyDescent="0.25">
      <c r="E183" s="2"/>
      <c r="F183" s="2"/>
      <c r="G183" s="2"/>
      <c r="H183" s="2"/>
      <c r="K183" s="2"/>
      <c r="L183" s="2"/>
      <c r="M183" s="2"/>
      <c r="N183" s="2"/>
      <c r="X183" s="1"/>
      <c r="Y183" s="1"/>
      <c r="Z183" s="1"/>
      <c r="AA183" s="1"/>
      <c r="AB183" s="1"/>
      <c r="AC183" s="1"/>
      <c r="AD183" s="1"/>
      <c r="AE183" s="1"/>
    </row>
    <row r="184" spans="5:31" x14ac:dyDescent="0.25">
      <c r="E184" s="2"/>
      <c r="F184" s="2"/>
      <c r="G184" s="2"/>
      <c r="H184" s="2"/>
      <c r="K184" s="2"/>
      <c r="L184" s="2"/>
      <c r="M184" s="2"/>
      <c r="N184" s="2"/>
      <c r="X184" s="1"/>
      <c r="Y184" s="1"/>
      <c r="Z184" s="1"/>
      <c r="AA184" s="1"/>
      <c r="AB184" s="1"/>
      <c r="AC184" s="1"/>
      <c r="AD184" s="1"/>
      <c r="AE184" s="1"/>
    </row>
    <row r="185" spans="5:31" x14ac:dyDescent="0.25">
      <c r="E185" s="2"/>
      <c r="F185" s="2"/>
      <c r="G185" s="2"/>
      <c r="H185" s="2"/>
      <c r="K185" s="2"/>
      <c r="L185" s="2"/>
      <c r="M185" s="2"/>
      <c r="N185" s="2"/>
      <c r="X185" s="1"/>
      <c r="Y185" s="1"/>
      <c r="Z185" s="1"/>
      <c r="AA185" s="1"/>
      <c r="AB185" s="1"/>
      <c r="AC185" s="1"/>
      <c r="AD185" s="1"/>
      <c r="AE185" s="1"/>
    </row>
    <row r="186" spans="5:31" x14ac:dyDescent="0.25">
      <c r="E186" s="2"/>
      <c r="F186" s="2"/>
      <c r="G186" s="2"/>
      <c r="H186" s="2"/>
      <c r="K186" s="2"/>
      <c r="L186" s="2"/>
      <c r="M186" s="2"/>
      <c r="N186" s="2"/>
      <c r="X186" s="1"/>
      <c r="Y186" s="1"/>
      <c r="Z186" s="1"/>
      <c r="AA186" s="1"/>
      <c r="AB186" s="1"/>
      <c r="AC186" s="1"/>
      <c r="AD186" s="1"/>
      <c r="AE186" s="1"/>
    </row>
    <row r="187" spans="5:31" x14ac:dyDescent="0.25">
      <c r="E187" s="2"/>
      <c r="F187" s="2"/>
      <c r="G187" s="2"/>
      <c r="H187" s="2"/>
      <c r="K187" s="2"/>
      <c r="L187" s="2"/>
      <c r="M187" s="2"/>
      <c r="N187" s="2"/>
      <c r="X187" s="1"/>
      <c r="Y187" s="1"/>
      <c r="Z187" s="1"/>
      <c r="AA187" s="1"/>
      <c r="AB187" s="1"/>
      <c r="AC187" s="1"/>
      <c r="AD187" s="1"/>
      <c r="AE187" s="1"/>
    </row>
    <row r="188" spans="5:31" x14ac:dyDescent="0.25">
      <c r="E188" s="2"/>
      <c r="F188" s="2"/>
      <c r="G188" s="2"/>
      <c r="H188" s="2"/>
      <c r="K188" s="2"/>
      <c r="L188" s="2"/>
      <c r="M188" s="2"/>
      <c r="N188" s="2"/>
      <c r="X188" s="1"/>
      <c r="Y188" s="1"/>
      <c r="Z188" s="1"/>
      <c r="AA188" s="1"/>
      <c r="AB188" s="1"/>
      <c r="AC188" s="1"/>
      <c r="AD188" s="1"/>
      <c r="AE188" s="1"/>
    </row>
    <row r="189" spans="5:31" x14ac:dyDescent="0.25">
      <c r="E189" s="2"/>
      <c r="F189" s="2"/>
      <c r="G189" s="2"/>
      <c r="H189" s="2"/>
      <c r="K189" s="2"/>
      <c r="L189" s="2"/>
      <c r="M189" s="2"/>
      <c r="N189" s="2"/>
      <c r="X189" s="1"/>
      <c r="Y189" s="1"/>
      <c r="Z189" s="1"/>
      <c r="AA189" s="1"/>
      <c r="AB189" s="1"/>
      <c r="AC189" s="1"/>
      <c r="AD189" s="1"/>
      <c r="AE189" s="1"/>
    </row>
    <row r="190" spans="5:31" x14ac:dyDescent="0.25">
      <c r="E190" s="2"/>
      <c r="F190" s="2"/>
      <c r="G190" s="2"/>
      <c r="H190" s="2"/>
      <c r="K190" s="2"/>
      <c r="L190" s="2"/>
      <c r="M190" s="2"/>
      <c r="N190" s="2"/>
      <c r="X190" s="1"/>
      <c r="Y190" s="1"/>
      <c r="Z190" s="1"/>
      <c r="AA190" s="1"/>
      <c r="AB190" s="1"/>
      <c r="AC190" s="1"/>
      <c r="AD190" s="1"/>
      <c r="AE190" s="1"/>
    </row>
    <row r="191" spans="5:31" x14ac:dyDescent="0.25">
      <c r="E191" s="2"/>
      <c r="F191" s="2"/>
      <c r="G191" s="2"/>
      <c r="H191" s="2"/>
      <c r="K191" s="2"/>
      <c r="L191" s="2"/>
      <c r="M191" s="2"/>
      <c r="N191" s="2"/>
      <c r="X191" s="1"/>
      <c r="Y191" s="1"/>
      <c r="Z191" s="1"/>
      <c r="AA191" s="1"/>
      <c r="AB191" s="1"/>
      <c r="AC191" s="1"/>
      <c r="AD191" s="1"/>
      <c r="AE191" s="1"/>
    </row>
    <row r="192" spans="5:31" x14ac:dyDescent="0.25">
      <c r="E192" s="2"/>
      <c r="F192" s="2"/>
      <c r="G192" s="2"/>
      <c r="H192" s="2"/>
      <c r="K192" s="2"/>
      <c r="L192" s="2"/>
      <c r="M192" s="2"/>
      <c r="N192" s="2"/>
      <c r="X192" s="1"/>
      <c r="Y192" s="1"/>
      <c r="Z192" s="1"/>
      <c r="AA192" s="1"/>
      <c r="AB192" s="1"/>
      <c r="AC192" s="1"/>
      <c r="AD192" s="1"/>
      <c r="AE192" s="1"/>
    </row>
    <row r="193" spans="5:31" x14ac:dyDescent="0.25">
      <c r="E193" s="2"/>
      <c r="F193" s="2"/>
      <c r="G193" s="2"/>
      <c r="H193" s="2"/>
      <c r="K193" s="2"/>
      <c r="L193" s="2"/>
      <c r="M193" s="2"/>
      <c r="N193" s="2"/>
      <c r="X193" s="1"/>
      <c r="Y193" s="1"/>
      <c r="Z193" s="1"/>
      <c r="AA193" s="1"/>
      <c r="AB193" s="1"/>
      <c r="AC193" s="1"/>
      <c r="AD193" s="1"/>
      <c r="AE193" s="1"/>
    </row>
    <row r="194" spans="5:31" x14ac:dyDescent="0.25">
      <c r="E194" s="2"/>
      <c r="F194" s="2"/>
      <c r="G194" s="2"/>
      <c r="H194" s="2"/>
      <c r="K194" s="2"/>
      <c r="L194" s="2"/>
      <c r="M194" s="2"/>
      <c r="N194" s="2"/>
      <c r="X194" s="1"/>
      <c r="Y194" s="1"/>
      <c r="Z194" s="1"/>
      <c r="AA194" s="1"/>
      <c r="AB194" s="1"/>
      <c r="AC194" s="1"/>
      <c r="AD194" s="1"/>
      <c r="AE194" s="1"/>
    </row>
    <row r="195" spans="5:31" x14ac:dyDescent="0.25">
      <c r="E195" s="2"/>
      <c r="F195" s="2"/>
      <c r="G195" s="2"/>
      <c r="H195" s="2"/>
      <c r="K195" s="2"/>
      <c r="L195" s="2"/>
      <c r="M195" s="2"/>
      <c r="N195" s="2"/>
      <c r="X195" s="1"/>
      <c r="Y195" s="1"/>
      <c r="Z195" s="1"/>
      <c r="AA195" s="1"/>
      <c r="AB195" s="1"/>
      <c r="AC195" s="1"/>
      <c r="AD195" s="1"/>
      <c r="AE195" s="1"/>
    </row>
    <row r="196" spans="5:31" x14ac:dyDescent="0.25">
      <c r="E196" s="2"/>
      <c r="F196" s="2"/>
      <c r="G196" s="2"/>
      <c r="H196" s="2"/>
      <c r="K196" s="2"/>
      <c r="L196" s="2"/>
      <c r="M196" s="2"/>
      <c r="N196" s="2"/>
      <c r="X196" s="1"/>
      <c r="Y196" s="1"/>
      <c r="Z196" s="1"/>
      <c r="AA196" s="1"/>
      <c r="AB196" s="1"/>
      <c r="AC196" s="1"/>
      <c r="AD196" s="1"/>
      <c r="AE196" s="1"/>
    </row>
    <row r="197" spans="5:31" x14ac:dyDescent="0.25">
      <c r="E197" s="2"/>
      <c r="F197" s="2"/>
      <c r="G197" s="2"/>
      <c r="H197" s="2"/>
      <c r="K197" s="2"/>
      <c r="L197" s="2"/>
      <c r="M197" s="2"/>
      <c r="N197" s="2"/>
      <c r="X197" s="1"/>
      <c r="Y197" s="1"/>
      <c r="Z197" s="1"/>
      <c r="AA197" s="1"/>
      <c r="AB197" s="1"/>
      <c r="AC197" s="1"/>
      <c r="AD197" s="1"/>
      <c r="AE197" s="1"/>
    </row>
    <row r="198" spans="5:31" x14ac:dyDescent="0.25">
      <c r="E198" s="2"/>
      <c r="F198" s="2"/>
      <c r="G198" s="2"/>
      <c r="H198" s="2"/>
      <c r="K198" s="2"/>
      <c r="L198" s="2"/>
      <c r="M198" s="2"/>
      <c r="N198" s="2"/>
      <c r="X198" s="1"/>
      <c r="Y198" s="1"/>
      <c r="Z198" s="1"/>
      <c r="AA198" s="1"/>
      <c r="AB198" s="1"/>
      <c r="AC198" s="1"/>
      <c r="AD198" s="1"/>
      <c r="AE198" s="1"/>
    </row>
    <row r="199" spans="5:31" x14ac:dyDescent="0.25">
      <c r="E199" s="2"/>
      <c r="F199" s="2"/>
      <c r="G199" s="2"/>
      <c r="H199" s="2"/>
      <c r="K199" s="2"/>
      <c r="L199" s="2"/>
      <c r="M199" s="2"/>
      <c r="N199" s="2"/>
      <c r="X199" s="1"/>
      <c r="Y199" s="1"/>
      <c r="Z199" s="1"/>
      <c r="AA199" s="1"/>
      <c r="AB199" s="1"/>
      <c r="AC199" s="1"/>
      <c r="AD199" s="1"/>
      <c r="AE199" s="1"/>
    </row>
    <row r="200" spans="5:31" x14ac:dyDescent="0.25">
      <c r="E200" s="2"/>
      <c r="F200" s="2"/>
      <c r="G200" s="2"/>
      <c r="H200" s="2"/>
      <c r="K200" s="2"/>
      <c r="L200" s="2"/>
      <c r="M200" s="2"/>
      <c r="N200" s="2"/>
      <c r="X200" s="1"/>
      <c r="Y200" s="1"/>
      <c r="Z200" s="1"/>
      <c r="AA200" s="1"/>
      <c r="AB200" s="1"/>
      <c r="AC200" s="1"/>
      <c r="AD200" s="1"/>
      <c r="AE200" s="1"/>
    </row>
    <row r="201" spans="5:31" x14ac:dyDescent="0.25">
      <c r="E201" s="2"/>
      <c r="F201" s="2"/>
      <c r="G201" s="2"/>
      <c r="H201" s="2"/>
      <c r="K201" s="2"/>
      <c r="L201" s="2"/>
      <c r="M201" s="2"/>
      <c r="N201" s="2"/>
      <c r="X201" s="1"/>
      <c r="Y201" s="1"/>
      <c r="Z201" s="1"/>
      <c r="AA201" s="1"/>
      <c r="AB201" s="1"/>
      <c r="AC201" s="1"/>
      <c r="AD201" s="1"/>
      <c r="AE201" s="1"/>
    </row>
    <row r="202" spans="5:31" x14ac:dyDescent="0.25">
      <c r="E202" s="2"/>
      <c r="F202" s="2"/>
      <c r="G202" s="2"/>
      <c r="H202" s="2"/>
      <c r="K202" s="2"/>
      <c r="L202" s="2"/>
      <c r="M202" s="2"/>
      <c r="N202" s="2"/>
      <c r="X202" s="1"/>
      <c r="Y202" s="1"/>
      <c r="Z202" s="1"/>
      <c r="AA202" s="1"/>
      <c r="AB202" s="1"/>
      <c r="AC202" s="1"/>
      <c r="AD202" s="1"/>
      <c r="AE202" s="1"/>
    </row>
    <row r="203" spans="5:31" x14ac:dyDescent="0.25">
      <c r="E203" s="2"/>
      <c r="F203" s="2"/>
      <c r="G203" s="2"/>
      <c r="H203" s="2"/>
      <c r="K203" s="2"/>
      <c r="L203" s="2"/>
      <c r="M203" s="2"/>
      <c r="N203" s="2"/>
      <c r="X203" s="1"/>
      <c r="Y203" s="1"/>
      <c r="Z203" s="1"/>
      <c r="AA203" s="1"/>
      <c r="AB203" s="1"/>
      <c r="AC203" s="1"/>
      <c r="AD203" s="1"/>
      <c r="AE203" s="1"/>
    </row>
    <row r="204" spans="5:31" x14ac:dyDescent="0.25">
      <c r="E204" s="2"/>
      <c r="F204" s="2"/>
      <c r="G204" s="2"/>
      <c r="H204" s="2"/>
      <c r="K204" s="2"/>
      <c r="L204" s="2"/>
      <c r="M204" s="2"/>
      <c r="N204" s="2"/>
      <c r="X204" s="1"/>
      <c r="Y204" s="1"/>
      <c r="Z204" s="1"/>
      <c r="AA204" s="1"/>
      <c r="AB204" s="1"/>
      <c r="AC204" s="1"/>
      <c r="AD204" s="1"/>
      <c r="AE204" s="1"/>
    </row>
    <row r="205" spans="5:31" x14ac:dyDescent="0.25">
      <c r="E205" s="2"/>
      <c r="F205" s="2"/>
      <c r="G205" s="2"/>
      <c r="H205" s="2"/>
      <c r="K205" s="2"/>
      <c r="L205" s="2"/>
      <c r="M205" s="2"/>
      <c r="N205" s="2"/>
      <c r="X205" s="1"/>
      <c r="Y205" s="1"/>
      <c r="Z205" s="1"/>
      <c r="AA205" s="1"/>
      <c r="AB205" s="1"/>
      <c r="AC205" s="1"/>
      <c r="AD205" s="1"/>
      <c r="AE205" s="1"/>
    </row>
    <row r="206" spans="5:31" x14ac:dyDescent="0.25">
      <c r="E206" s="2"/>
      <c r="F206" s="2"/>
      <c r="G206" s="2"/>
      <c r="H206" s="2"/>
      <c r="K206" s="2"/>
      <c r="L206" s="2"/>
      <c r="M206" s="2"/>
      <c r="N206" s="2"/>
      <c r="X206" s="1"/>
      <c r="Y206" s="1"/>
      <c r="Z206" s="1"/>
      <c r="AA206" s="1"/>
      <c r="AB206" s="1"/>
      <c r="AC206" s="1"/>
      <c r="AD206" s="1"/>
      <c r="AE206" s="1"/>
    </row>
    <row r="207" spans="5:31" x14ac:dyDescent="0.25">
      <c r="E207" s="2"/>
      <c r="F207" s="2"/>
      <c r="G207" s="2"/>
      <c r="H207" s="2"/>
      <c r="K207" s="2"/>
      <c r="L207" s="2"/>
      <c r="M207" s="2"/>
      <c r="N207" s="2"/>
      <c r="X207" s="1"/>
      <c r="Y207" s="1"/>
      <c r="Z207" s="1"/>
      <c r="AA207" s="1"/>
      <c r="AB207" s="1"/>
      <c r="AC207" s="1"/>
      <c r="AD207" s="1"/>
      <c r="AE207" s="1"/>
    </row>
    <row r="208" spans="5:31" x14ac:dyDescent="0.25">
      <c r="E208" s="2"/>
      <c r="F208" s="2"/>
      <c r="G208" s="2"/>
      <c r="H208" s="2"/>
      <c r="K208" s="2"/>
      <c r="L208" s="2"/>
      <c r="M208" s="2"/>
      <c r="N208" s="2"/>
      <c r="X208" s="1"/>
      <c r="Y208" s="1"/>
      <c r="Z208" s="1"/>
      <c r="AA208" s="1"/>
      <c r="AB208" s="1"/>
      <c r="AC208" s="1"/>
      <c r="AD208" s="1"/>
      <c r="AE208" s="1"/>
    </row>
    <row r="209" spans="5:31" x14ac:dyDescent="0.25">
      <c r="E209" s="2"/>
      <c r="F209" s="2"/>
      <c r="G209" s="2"/>
      <c r="H209" s="2"/>
      <c r="K209" s="2"/>
      <c r="L209" s="2"/>
      <c r="M209" s="2"/>
      <c r="N209" s="2"/>
      <c r="X209" s="1"/>
      <c r="Y209" s="1"/>
      <c r="Z209" s="1"/>
      <c r="AA209" s="1"/>
      <c r="AB209" s="1"/>
      <c r="AC209" s="1"/>
      <c r="AD209" s="1"/>
      <c r="AE209" s="1"/>
    </row>
    <row r="210" spans="5:31" x14ac:dyDescent="0.25">
      <c r="E210" s="2"/>
      <c r="F210" s="2"/>
      <c r="G210" s="2"/>
      <c r="H210" s="2"/>
      <c r="K210" s="2"/>
      <c r="L210" s="2"/>
      <c r="M210" s="2"/>
      <c r="N210" s="2"/>
      <c r="X210" s="1"/>
      <c r="Y210" s="1"/>
      <c r="Z210" s="1"/>
      <c r="AA210" s="1"/>
      <c r="AB210" s="1"/>
      <c r="AC210" s="1"/>
      <c r="AD210" s="1"/>
      <c r="AE210" s="1"/>
    </row>
    <row r="211" spans="5:31" x14ac:dyDescent="0.25">
      <c r="E211" s="2"/>
      <c r="F211" s="2"/>
      <c r="G211" s="2"/>
      <c r="H211" s="2"/>
      <c r="K211" s="2"/>
      <c r="L211" s="2"/>
      <c r="M211" s="2"/>
      <c r="N211" s="2"/>
      <c r="X211" s="1"/>
      <c r="Y211" s="1"/>
      <c r="Z211" s="1"/>
      <c r="AA211" s="1"/>
      <c r="AB211" s="1"/>
      <c r="AC211" s="1"/>
      <c r="AD211" s="1"/>
      <c r="AE211" s="1"/>
    </row>
    <row r="212" spans="5:31" x14ac:dyDescent="0.25">
      <c r="E212" s="2"/>
      <c r="F212" s="2"/>
      <c r="G212" s="2"/>
      <c r="H212" s="2"/>
      <c r="K212" s="2"/>
      <c r="L212" s="2"/>
      <c r="M212" s="2"/>
      <c r="N212" s="2"/>
      <c r="X212" s="1"/>
      <c r="Y212" s="1"/>
      <c r="Z212" s="1"/>
      <c r="AA212" s="1"/>
      <c r="AB212" s="1"/>
      <c r="AC212" s="1"/>
      <c r="AD212" s="1"/>
      <c r="AE212" s="1"/>
    </row>
    <row r="213" spans="5:31" x14ac:dyDescent="0.25">
      <c r="E213" s="2"/>
      <c r="F213" s="2"/>
      <c r="G213" s="2"/>
      <c r="H213" s="2"/>
      <c r="K213" s="2"/>
      <c r="L213" s="2"/>
      <c r="M213" s="2"/>
      <c r="N213" s="2"/>
      <c r="X213" s="1"/>
      <c r="Y213" s="1"/>
      <c r="Z213" s="1"/>
      <c r="AA213" s="1"/>
      <c r="AB213" s="1"/>
      <c r="AC213" s="1"/>
      <c r="AD213" s="1"/>
      <c r="AE213" s="1"/>
    </row>
    <row r="214" spans="5:31" x14ac:dyDescent="0.25">
      <c r="E214" s="2"/>
      <c r="F214" s="2"/>
      <c r="G214" s="2"/>
      <c r="H214" s="2"/>
      <c r="K214" s="2"/>
      <c r="L214" s="2"/>
      <c r="M214" s="2"/>
      <c r="N214" s="2"/>
      <c r="X214" s="1"/>
      <c r="Y214" s="1"/>
      <c r="Z214" s="1"/>
      <c r="AA214" s="1"/>
      <c r="AB214" s="1"/>
      <c r="AC214" s="1"/>
      <c r="AD214" s="1"/>
      <c r="AE214" s="1"/>
    </row>
    <row r="215" spans="5:31" x14ac:dyDescent="0.25">
      <c r="E215" s="2"/>
      <c r="F215" s="2"/>
      <c r="G215" s="2"/>
      <c r="H215" s="2"/>
      <c r="K215" s="2"/>
      <c r="L215" s="2"/>
      <c r="M215" s="2"/>
      <c r="N215" s="2"/>
      <c r="X215" s="1"/>
      <c r="Y215" s="1"/>
      <c r="Z215" s="1"/>
      <c r="AA215" s="1"/>
      <c r="AB215" s="1"/>
      <c r="AC215" s="1"/>
      <c r="AD215" s="1"/>
      <c r="AE215" s="1"/>
    </row>
    <row r="216" spans="5:31" x14ac:dyDescent="0.25">
      <c r="E216" s="2"/>
      <c r="F216" s="2"/>
      <c r="G216" s="2"/>
      <c r="H216" s="2"/>
      <c r="K216" s="2"/>
      <c r="L216" s="2"/>
      <c r="M216" s="2"/>
      <c r="N216" s="2"/>
      <c r="X216" s="1"/>
      <c r="Y216" s="1"/>
      <c r="Z216" s="1"/>
      <c r="AA216" s="1"/>
      <c r="AB216" s="1"/>
      <c r="AC216" s="1"/>
      <c r="AD216" s="1"/>
      <c r="AE216" s="1"/>
    </row>
    <row r="217" spans="5:31" x14ac:dyDescent="0.25">
      <c r="E217" s="2"/>
      <c r="F217" s="2"/>
      <c r="G217" s="2"/>
      <c r="H217" s="2"/>
      <c r="K217" s="2"/>
      <c r="L217" s="2"/>
      <c r="M217" s="2"/>
      <c r="N217" s="2"/>
      <c r="X217" s="1"/>
      <c r="Y217" s="1"/>
      <c r="Z217" s="1"/>
      <c r="AA217" s="1"/>
      <c r="AB217" s="1"/>
      <c r="AC217" s="1"/>
      <c r="AD217" s="1"/>
      <c r="AE217" s="1"/>
    </row>
    <row r="218" spans="5:31" x14ac:dyDescent="0.25">
      <c r="E218" s="2"/>
      <c r="F218" s="2"/>
      <c r="G218" s="2"/>
      <c r="H218" s="2"/>
      <c r="K218" s="2"/>
      <c r="L218" s="2"/>
      <c r="M218" s="2"/>
      <c r="N218" s="2"/>
      <c r="X218" s="1"/>
      <c r="Y218" s="1"/>
      <c r="Z218" s="1"/>
      <c r="AA218" s="1"/>
      <c r="AB218" s="1"/>
      <c r="AC218" s="1"/>
      <c r="AD218" s="1"/>
      <c r="AE218" s="1"/>
    </row>
    <row r="219" spans="5:31" x14ac:dyDescent="0.25">
      <c r="E219" s="2"/>
      <c r="F219" s="2"/>
      <c r="G219" s="2"/>
      <c r="H219" s="2"/>
      <c r="K219" s="2"/>
      <c r="L219" s="2"/>
      <c r="M219" s="2"/>
      <c r="N219" s="2"/>
      <c r="X219" s="1"/>
      <c r="Y219" s="1"/>
      <c r="Z219" s="1"/>
      <c r="AA219" s="1"/>
      <c r="AB219" s="1"/>
      <c r="AC219" s="1"/>
      <c r="AD219" s="1"/>
      <c r="AE219" s="1"/>
    </row>
    <row r="220" spans="5:31" x14ac:dyDescent="0.25">
      <c r="E220" s="2"/>
      <c r="F220" s="2"/>
      <c r="G220" s="2"/>
      <c r="H220" s="2"/>
      <c r="K220" s="2"/>
      <c r="L220" s="2"/>
      <c r="M220" s="2"/>
      <c r="N220" s="2"/>
      <c r="X220" s="1"/>
      <c r="Y220" s="1"/>
      <c r="Z220" s="1"/>
      <c r="AA220" s="1"/>
      <c r="AB220" s="1"/>
      <c r="AC220" s="1"/>
      <c r="AD220" s="1"/>
      <c r="AE220" s="1"/>
    </row>
    <row r="221" spans="5:31" x14ac:dyDescent="0.25">
      <c r="E221" s="2"/>
      <c r="F221" s="2"/>
      <c r="G221" s="2"/>
      <c r="H221" s="2"/>
      <c r="K221" s="2"/>
      <c r="L221" s="2"/>
      <c r="M221" s="2"/>
      <c r="N221" s="2"/>
      <c r="X221" s="1"/>
      <c r="Y221" s="1"/>
      <c r="Z221" s="1"/>
      <c r="AA221" s="1"/>
      <c r="AB221" s="1"/>
      <c r="AC221" s="1"/>
      <c r="AD221" s="1"/>
      <c r="AE221" s="1"/>
    </row>
    <row r="222" spans="5:31" x14ac:dyDescent="0.25">
      <c r="E222" s="2"/>
      <c r="F222" s="2"/>
      <c r="G222" s="2"/>
      <c r="H222" s="2"/>
      <c r="K222" s="2"/>
      <c r="L222" s="2"/>
      <c r="M222" s="2"/>
      <c r="N222" s="2"/>
      <c r="X222" s="1"/>
      <c r="Y222" s="1"/>
      <c r="Z222" s="1"/>
      <c r="AA222" s="1"/>
      <c r="AB222" s="1"/>
      <c r="AC222" s="1"/>
      <c r="AD222" s="1"/>
      <c r="AE222" s="1"/>
    </row>
    <row r="223" spans="5:31" x14ac:dyDescent="0.25">
      <c r="E223" s="2"/>
      <c r="F223" s="2"/>
      <c r="G223" s="2"/>
      <c r="H223" s="2"/>
      <c r="K223" s="2"/>
      <c r="L223" s="2"/>
      <c r="M223" s="2"/>
      <c r="N223" s="2"/>
      <c r="X223" s="1"/>
      <c r="Y223" s="1"/>
      <c r="Z223" s="1"/>
      <c r="AA223" s="1"/>
      <c r="AB223" s="1"/>
      <c r="AC223" s="1"/>
      <c r="AD223" s="1"/>
      <c r="AE223" s="1"/>
    </row>
    <row r="224" spans="5:31" x14ac:dyDescent="0.25">
      <c r="E224" s="2"/>
      <c r="F224" s="2"/>
      <c r="G224" s="2"/>
      <c r="H224" s="2"/>
      <c r="K224" s="2"/>
      <c r="L224" s="2"/>
      <c r="M224" s="2"/>
      <c r="N224" s="2"/>
      <c r="X224" s="1"/>
      <c r="Y224" s="1"/>
      <c r="Z224" s="1"/>
      <c r="AA224" s="1"/>
      <c r="AB224" s="1"/>
      <c r="AC224" s="1"/>
      <c r="AD224" s="1"/>
      <c r="AE224" s="1"/>
    </row>
    <row r="225" spans="5:31" x14ac:dyDescent="0.25">
      <c r="E225" s="2"/>
      <c r="F225" s="2"/>
      <c r="G225" s="2"/>
      <c r="H225" s="2"/>
      <c r="K225" s="2"/>
      <c r="L225" s="2"/>
      <c r="M225" s="2"/>
      <c r="N225" s="2"/>
      <c r="X225" s="1"/>
      <c r="Y225" s="1"/>
      <c r="Z225" s="1"/>
      <c r="AA225" s="1"/>
      <c r="AB225" s="1"/>
      <c r="AC225" s="1"/>
      <c r="AD225" s="1"/>
      <c r="AE225" s="1"/>
    </row>
    <row r="226" spans="5:31" x14ac:dyDescent="0.25">
      <c r="E226" s="2"/>
      <c r="F226" s="2"/>
      <c r="G226" s="2"/>
      <c r="H226" s="2"/>
      <c r="K226" s="2"/>
      <c r="L226" s="2"/>
      <c r="M226" s="2"/>
      <c r="N226" s="2"/>
      <c r="X226" s="1"/>
      <c r="Y226" s="1"/>
      <c r="Z226" s="1"/>
      <c r="AA226" s="1"/>
      <c r="AB226" s="1"/>
      <c r="AC226" s="1"/>
      <c r="AD226" s="1"/>
      <c r="AE226" s="1"/>
    </row>
    <row r="227" spans="5:31" x14ac:dyDescent="0.25">
      <c r="E227" s="2"/>
      <c r="F227" s="2"/>
      <c r="G227" s="2"/>
      <c r="H227" s="2"/>
      <c r="K227" s="2"/>
      <c r="L227" s="2"/>
      <c r="M227" s="2"/>
      <c r="N227" s="2"/>
      <c r="X227" s="1"/>
      <c r="Y227" s="1"/>
      <c r="Z227" s="1"/>
      <c r="AA227" s="1"/>
      <c r="AB227" s="1"/>
      <c r="AC227" s="1"/>
      <c r="AD227" s="1"/>
      <c r="AE227" s="1"/>
    </row>
    <row r="228" spans="5:31" x14ac:dyDescent="0.25">
      <c r="E228" s="2"/>
      <c r="F228" s="2"/>
      <c r="G228" s="2"/>
      <c r="H228" s="2"/>
      <c r="K228" s="2"/>
      <c r="L228" s="2"/>
      <c r="M228" s="2"/>
      <c r="N228" s="2"/>
      <c r="X228" s="1"/>
      <c r="Y228" s="1"/>
      <c r="Z228" s="1"/>
      <c r="AA228" s="1"/>
      <c r="AB228" s="1"/>
      <c r="AC228" s="1"/>
      <c r="AD228" s="1"/>
      <c r="AE228" s="1"/>
    </row>
    <row r="229" spans="5:31" x14ac:dyDescent="0.25">
      <c r="E229" s="2"/>
      <c r="F229" s="2"/>
      <c r="G229" s="2"/>
      <c r="H229" s="2"/>
      <c r="K229" s="2"/>
      <c r="L229" s="2"/>
      <c r="M229" s="2"/>
      <c r="N229" s="2"/>
      <c r="X229" s="1"/>
      <c r="Y229" s="1"/>
      <c r="Z229" s="1"/>
      <c r="AA229" s="1"/>
      <c r="AB229" s="1"/>
      <c r="AC229" s="1"/>
      <c r="AD229" s="1"/>
      <c r="AE229" s="1"/>
    </row>
    <row r="230" spans="5:31" x14ac:dyDescent="0.25">
      <c r="E230" s="2"/>
      <c r="F230" s="2"/>
      <c r="G230" s="2"/>
      <c r="H230" s="2"/>
      <c r="K230" s="2"/>
      <c r="L230" s="2"/>
      <c r="M230" s="2"/>
      <c r="N230" s="2"/>
      <c r="X230" s="1"/>
      <c r="Y230" s="1"/>
      <c r="Z230" s="1"/>
      <c r="AA230" s="1"/>
      <c r="AB230" s="1"/>
      <c r="AC230" s="1"/>
      <c r="AD230" s="1"/>
      <c r="AE230" s="1"/>
    </row>
    <row r="231" spans="5:31" x14ac:dyDescent="0.25">
      <c r="E231" s="2"/>
      <c r="F231" s="2"/>
      <c r="G231" s="2"/>
      <c r="H231" s="2"/>
      <c r="K231" s="2"/>
      <c r="L231" s="2"/>
      <c r="M231" s="2"/>
      <c r="N231" s="2"/>
      <c r="X231" s="1"/>
      <c r="Y231" s="1"/>
      <c r="Z231" s="1"/>
      <c r="AA231" s="1"/>
      <c r="AB231" s="1"/>
      <c r="AC231" s="1"/>
      <c r="AD231" s="1"/>
      <c r="AE231" s="1"/>
    </row>
    <row r="232" spans="5:31" x14ac:dyDescent="0.25">
      <c r="E232" s="2"/>
      <c r="F232" s="2"/>
      <c r="G232" s="2"/>
      <c r="H232" s="2"/>
      <c r="K232" s="2"/>
      <c r="L232" s="2"/>
      <c r="M232" s="2"/>
      <c r="N232" s="2"/>
      <c r="X232" s="1"/>
      <c r="Y232" s="1"/>
      <c r="Z232" s="1"/>
      <c r="AA232" s="1"/>
      <c r="AB232" s="1"/>
      <c r="AC232" s="1"/>
      <c r="AD232" s="1"/>
      <c r="AE232" s="1"/>
    </row>
    <row r="233" spans="5:31" x14ac:dyDescent="0.25">
      <c r="E233" s="2"/>
      <c r="F233" s="2"/>
      <c r="G233" s="2"/>
      <c r="H233" s="2"/>
      <c r="K233" s="2"/>
      <c r="L233" s="2"/>
      <c r="M233" s="2"/>
      <c r="N233" s="2"/>
      <c r="X233" s="1"/>
      <c r="Y233" s="1"/>
      <c r="Z233" s="1"/>
      <c r="AA233" s="1"/>
      <c r="AB233" s="1"/>
      <c r="AC233" s="1"/>
      <c r="AD233" s="1"/>
      <c r="AE233" s="1"/>
    </row>
    <row r="234" spans="5:31" x14ac:dyDescent="0.25">
      <c r="E234" s="2"/>
      <c r="F234" s="2"/>
      <c r="G234" s="2"/>
      <c r="H234" s="2"/>
      <c r="K234" s="2"/>
      <c r="L234" s="2"/>
      <c r="M234" s="2"/>
      <c r="N234" s="2"/>
      <c r="X234" s="1"/>
      <c r="Y234" s="1"/>
      <c r="Z234" s="1"/>
      <c r="AA234" s="1"/>
      <c r="AB234" s="1"/>
      <c r="AC234" s="1"/>
      <c r="AD234" s="1"/>
      <c r="AE234" s="1"/>
    </row>
    <row r="235" spans="5:31" x14ac:dyDescent="0.25">
      <c r="E235" s="2"/>
      <c r="F235" s="2"/>
      <c r="G235" s="2"/>
      <c r="H235" s="2"/>
      <c r="K235" s="2"/>
      <c r="L235" s="2"/>
      <c r="M235" s="2"/>
      <c r="N235" s="2"/>
      <c r="X235" s="1"/>
      <c r="Y235" s="1"/>
      <c r="Z235" s="1"/>
      <c r="AA235" s="1"/>
      <c r="AB235" s="1"/>
      <c r="AC235" s="1"/>
      <c r="AD235" s="1"/>
      <c r="AE235" s="1"/>
    </row>
    <row r="236" spans="5:31" x14ac:dyDescent="0.25">
      <c r="E236" s="2"/>
      <c r="F236" s="2"/>
      <c r="G236" s="2"/>
      <c r="H236" s="2"/>
      <c r="K236" s="2"/>
      <c r="L236" s="2"/>
      <c r="M236" s="2"/>
      <c r="N236" s="2"/>
      <c r="X236" s="1"/>
      <c r="Y236" s="1"/>
      <c r="Z236" s="1"/>
      <c r="AA236" s="1"/>
      <c r="AB236" s="1"/>
      <c r="AC236" s="1"/>
      <c r="AD236" s="1"/>
      <c r="AE236" s="1"/>
    </row>
    <row r="237" spans="5:31" x14ac:dyDescent="0.25">
      <c r="E237" s="2"/>
      <c r="F237" s="2"/>
      <c r="G237" s="2"/>
      <c r="H237" s="2"/>
      <c r="K237" s="2"/>
      <c r="L237" s="2"/>
      <c r="M237" s="2"/>
      <c r="N237" s="2"/>
      <c r="X237" s="1"/>
      <c r="Y237" s="1"/>
      <c r="Z237" s="1"/>
      <c r="AA237" s="1"/>
      <c r="AB237" s="1"/>
      <c r="AC237" s="1"/>
      <c r="AD237" s="1"/>
      <c r="AE237" s="1"/>
    </row>
    <row r="238" spans="5:31" x14ac:dyDescent="0.25">
      <c r="E238" s="2"/>
      <c r="F238" s="2"/>
      <c r="G238" s="2"/>
      <c r="H238" s="2"/>
      <c r="K238" s="2"/>
      <c r="L238" s="2"/>
      <c r="M238" s="2"/>
      <c r="N238" s="2"/>
      <c r="X238" s="1"/>
      <c r="Y238" s="1"/>
      <c r="Z238" s="1"/>
      <c r="AA238" s="1"/>
      <c r="AB238" s="1"/>
      <c r="AC238" s="1"/>
      <c r="AD238" s="1"/>
      <c r="AE238" s="1"/>
    </row>
    <row r="239" spans="5:31" x14ac:dyDescent="0.25">
      <c r="E239" s="2"/>
      <c r="F239" s="2"/>
      <c r="G239" s="2"/>
      <c r="H239" s="2"/>
      <c r="K239" s="2"/>
      <c r="L239" s="2"/>
      <c r="M239" s="2"/>
      <c r="N239" s="2"/>
      <c r="X239" s="1"/>
      <c r="Y239" s="1"/>
      <c r="Z239" s="1"/>
      <c r="AA239" s="1"/>
      <c r="AB239" s="1"/>
      <c r="AC239" s="1"/>
      <c r="AD239" s="1"/>
      <c r="AE239" s="1"/>
    </row>
    <row r="240" spans="5:31" x14ac:dyDescent="0.25">
      <c r="E240" s="2"/>
      <c r="F240" s="2"/>
      <c r="G240" s="2"/>
      <c r="H240" s="2"/>
      <c r="K240" s="2"/>
      <c r="L240" s="2"/>
      <c r="M240" s="2"/>
      <c r="N240" s="2"/>
      <c r="X240" s="1"/>
      <c r="Y240" s="1"/>
      <c r="Z240" s="1"/>
      <c r="AA240" s="1"/>
      <c r="AB240" s="1"/>
      <c r="AC240" s="1"/>
      <c r="AD240" s="1"/>
      <c r="AE240" s="1"/>
    </row>
    <row r="241" spans="5:31" x14ac:dyDescent="0.25">
      <c r="E241" s="2"/>
      <c r="F241" s="2"/>
      <c r="G241" s="2"/>
      <c r="H241" s="2"/>
      <c r="K241" s="2"/>
      <c r="L241" s="2"/>
      <c r="M241" s="2"/>
      <c r="N241" s="2"/>
      <c r="X241" s="1"/>
      <c r="Y241" s="1"/>
      <c r="Z241" s="1"/>
      <c r="AA241" s="1"/>
      <c r="AB241" s="1"/>
      <c r="AC241" s="1"/>
      <c r="AD241" s="1"/>
      <c r="AE241" s="1"/>
    </row>
    <row r="242" spans="5:31" x14ac:dyDescent="0.25">
      <c r="E242" s="2"/>
      <c r="F242" s="2"/>
      <c r="G242" s="2"/>
      <c r="H242" s="2"/>
      <c r="K242" s="2"/>
      <c r="L242" s="2"/>
      <c r="M242" s="2"/>
      <c r="N242" s="2"/>
      <c r="X242" s="1"/>
      <c r="Y242" s="1"/>
      <c r="Z242" s="1"/>
      <c r="AA242" s="1"/>
      <c r="AB242" s="1"/>
      <c r="AC242" s="1"/>
      <c r="AD242" s="1"/>
      <c r="AE242" s="1"/>
    </row>
    <row r="243" spans="5:31" x14ac:dyDescent="0.25">
      <c r="E243" s="2"/>
      <c r="F243" s="2"/>
      <c r="G243" s="2"/>
      <c r="H243" s="2"/>
      <c r="K243" s="2"/>
      <c r="L243" s="2"/>
      <c r="M243" s="2"/>
      <c r="N243" s="2"/>
      <c r="X243" s="1"/>
      <c r="Y243" s="1"/>
      <c r="Z243" s="1"/>
      <c r="AA243" s="1"/>
      <c r="AB243" s="1"/>
      <c r="AC243" s="1"/>
      <c r="AD243" s="1"/>
      <c r="AE243" s="1"/>
    </row>
    <row r="244" spans="5:31" x14ac:dyDescent="0.25">
      <c r="E244" s="2"/>
      <c r="F244" s="2"/>
      <c r="G244" s="2"/>
      <c r="H244" s="2"/>
      <c r="K244" s="2"/>
      <c r="L244" s="2"/>
      <c r="M244" s="2"/>
      <c r="N244" s="2"/>
      <c r="X244" s="1"/>
      <c r="Y244" s="1"/>
      <c r="Z244" s="1"/>
      <c r="AA244" s="1"/>
      <c r="AB244" s="1"/>
      <c r="AC244" s="1"/>
      <c r="AD244" s="1"/>
      <c r="AE244" s="1"/>
    </row>
    <row r="245" spans="5:31" x14ac:dyDescent="0.25">
      <c r="E245" s="2"/>
      <c r="F245" s="2"/>
      <c r="G245" s="2"/>
      <c r="H245" s="2"/>
      <c r="K245" s="2"/>
      <c r="L245" s="2"/>
      <c r="M245" s="2"/>
      <c r="N245" s="2"/>
      <c r="X245" s="1"/>
      <c r="Y245" s="1"/>
      <c r="Z245" s="1"/>
      <c r="AA245" s="1"/>
      <c r="AB245" s="1"/>
      <c r="AC245" s="1"/>
      <c r="AD245" s="1"/>
      <c r="AE245" s="1"/>
    </row>
    <row r="246" spans="5:31" x14ac:dyDescent="0.25">
      <c r="E246" s="2"/>
      <c r="F246" s="2"/>
      <c r="G246" s="2"/>
      <c r="H246" s="2"/>
      <c r="K246" s="2"/>
      <c r="L246" s="2"/>
      <c r="M246" s="2"/>
      <c r="N246" s="2"/>
      <c r="X246" s="1"/>
      <c r="Y246" s="1"/>
      <c r="Z246" s="1"/>
      <c r="AA246" s="1"/>
      <c r="AB246" s="1"/>
      <c r="AC246" s="1"/>
      <c r="AD246" s="1"/>
      <c r="AE246" s="1"/>
    </row>
    <row r="247" spans="5:31" x14ac:dyDescent="0.25">
      <c r="E247" s="2"/>
      <c r="F247" s="2"/>
      <c r="G247" s="2"/>
      <c r="H247" s="2"/>
      <c r="K247" s="2"/>
      <c r="L247" s="2"/>
      <c r="M247" s="2"/>
      <c r="N247" s="2"/>
      <c r="X247" s="1"/>
      <c r="Y247" s="1"/>
      <c r="Z247" s="1"/>
      <c r="AA247" s="1"/>
      <c r="AB247" s="1"/>
      <c r="AC247" s="1"/>
      <c r="AD247" s="1"/>
      <c r="AE247" s="1"/>
    </row>
    <row r="248" spans="5:31" x14ac:dyDescent="0.25">
      <c r="E248" s="2"/>
      <c r="F248" s="2"/>
      <c r="G248" s="2"/>
      <c r="H248" s="2"/>
      <c r="K248" s="2"/>
      <c r="L248" s="2"/>
      <c r="M248" s="2"/>
      <c r="N248" s="2"/>
      <c r="X248" s="1"/>
      <c r="Y248" s="1"/>
      <c r="Z248" s="1"/>
      <c r="AA248" s="1"/>
      <c r="AB248" s="1"/>
      <c r="AC248" s="1"/>
      <c r="AD248" s="1"/>
      <c r="AE248" s="1"/>
    </row>
    <row r="249" spans="5:31" x14ac:dyDescent="0.25">
      <c r="E249" s="2"/>
      <c r="F249" s="2"/>
      <c r="G249" s="2"/>
      <c r="H249" s="2"/>
      <c r="K249" s="2"/>
      <c r="L249" s="2"/>
      <c r="M249" s="2"/>
      <c r="N249" s="2"/>
      <c r="X249" s="1"/>
      <c r="Y249" s="1"/>
      <c r="Z249" s="1"/>
      <c r="AA249" s="1"/>
      <c r="AB249" s="1"/>
      <c r="AC249" s="1"/>
      <c r="AD249" s="1"/>
      <c r="AE249" s="1"/>
    </row>
    <row r="250" spans="5:31" x14ac:dyDescent="0.25">
      <c r="E250" s="2"/>
      <c r="F250" s="2"/>
      <c r="G250" s="2"/>
      <c r="H250" s="2"/>
      <c r="K250" s="2"/>
      <c r="L250" s="2"/>
      <c r="M250" s="2"/>
      <c r="N250" s="2"/>
      <c r="X250" s="1"/>
      <c r="Y250" s="1"/>
      <c r="Z250" s="1"/>
      <c r="AA250" s="1"/>
      <c r="AB250" s="1"/>
      <c r="AC250" s="1"/>
      <c r="AD250" s="1"/>
      <c r="AE250" s="1"/>
    </row>
    <row r="251" spans="5:31" x14ac:dyDescent="0.25">
      <c r="E251" s="2"/>
      <c r="F251" s="2"/>
      <c r="G251" s="2"/>
      <c r="H251" s="2"/>
      <c r="K251" s="2"/>
      <c r="L251" s="2"/>
      <c r="M251" s="2"/>
      <c r="N251" s="2"/>
      <c r="X251" s="1"/>
      <c r="Y251" s="1"/>
      <c r="Z251" s="1"/>
      <c r="AA251" s="1"/>
      <c r="AB251" s="1"/>
      <c r="AC251" s="1"/>
      <c r="AD251" s="1"/>
      <c r="AE251" s="1"/>
    </row>
    <row r="252" spans="5:31" x14ac:dyDescent="0.25">
      <c r="E252" s="2"/>
      <c r="F252" s="2"/>
      <c r="G252" s="2"/>
      <c r="H252" s="2"/>
      <c r="K252" s="2"/>
      <c r="L252" s="2"/>
      <c r="M252" s="2"/>
      <c r="N252" s="2"/>
      <c r="X252" s="1"/>
      <c r="Y252" s="1"/>
      <c r="Z252" s="1"/>
      <c r="AA252" s="1"/>
      <c r="AB252" s="1"/>
      <c r="AC252" s="1"/>
      <c r="AD252" s="1"/>
      <c r="AE252" s="1"/>
    </row>
    <row r="253" spans="5:31" x14ac:dyDescent="0.25">
      <c r="E253" s="2"/>
      <c r="F253" s="2"/>
      <c r="G253" s="2"/>
      <c r="H253" s="2"/>
      <c r="K253" s="2"/>
      <c r="L253" s="2"/>
      <c r="M253" s="2"/>
      <c r="N253" s="2"/>
      <c r="X253" s="1"/>
      <c r="Y253" s="1"/>
      <c r="Z253" s="1"/>
      <c r="AA253" s="1"/>
      <c r="AB253" s="1"/>
      <c r="AC253" s="1"/>
      <c r="AD253" s="1"/>
      <c r="AE253" s="1"/>
    </row>
    <row r="254" spans="5:31" x14ac:dyDescent="0.25">
      <c r="E254" s="2"/>
      <c r="F254" s="2"/>
      <c r="G254" s="2"/>
      <c r="H254" s="2"/>
      <c r="K254" s="2"/>
      <c r="L254" s="2"/>
      <c r="M254" s="2"/>
      <c r="N254" s="2"/>
      <c r="X254" s="1"/>
      <c r="Y254" s="1"/>
      <c r="Z254" s="1"/>
      <c r="AA254" s="1"/>
      <c r="AB254" s="1"/>
      <c r="AC254" s="1"/>
      <c r="AD254" s="1"/>
      <c r="AE254" s="1"/>
    </row>
    <row r="255" spans="5:31" x14ac:dyDescent="0.25">
      <c r="E255" s="2"/>
      <c r="F255" s="2"/>
      <c r="G255" s="2"/>
      <c r="H255" s="2"/>
      <c r="K255" s="2"/>
      <c r="L255" s="2"/>
      <c r="M255" s="2"/>
      <c r="N255" s="2"/>
      <c r="X255" s="1"/>
      <c r="Y255" s="1"/>
      <c r="Z255" s="1"/>
      <c r="AA255" s="1"/>
      <c r="AB255" s="1"/>
      <c r="AC255" s="1"/>
      <c r="AD255" s="1"/>
      <c r="AE255" s="1"/>
    </row>
    <row r="256" spans="5:31" x14ac:dyDescent="0.25">
      <c r="E256" s="2"/>
      <c r="F256" s="2"/>
      <c r="G256" s="2"/>
      <c r="H256" s="2"/>
      <c r="K256" s="2"/>
      <c r="L256" s="2"/>
      <c r="M256" s="2"/>
      <c r="N256" s="2"/>
      <c r="X256" s="1"/>
      <c r="Y256" s="1"/>
      <c r="Z256" s="1"/>
      <c r="AA256" s="1"/>
      <c r="AB256" s="1"/>
      <c r="AC256" s="1"/>
      <c r="AD256" s="1"/>
      <c r="AE256" s="1"/>
    </row>
    <row r="257" spans="5:31" x14ac:dyDescent="0.25">
      <c r="E257" s="2"/>
      <c r="F257" s="2"/>
      <c r="G257" s="2"/>
      <c r="H257" s="2"/>
      <c r="K257" s="2"/>
      <c r="L257" s="2"/>
      <c r="M257" s="2"/>
      <c r="N257" s="2"/>
      <c r="X257" s="1"/>
      <c r="Y257" s="1"/>
      <c r="Z257" s="1"/>
      <c r="AA257" s="1"/>
      <c r="AB257" s="1"/>
      <c r="AC257" s="1"/>
      <c r="AD257" s="1"/>
      <c r="AE257" s="1"/>
    </row>
    <row r="258" spans="5:31" x14ac:dyDescent="0.25">
      <c r="E258" s="2"/>
      <c r="F258" s="2"/>
      <c r="G258" s="2"/>
      <c r="H258" s="2"/>
      <c r="K258" s="2"/>
      <c r="L258" s="2"/>
      <c r="M258" s="2"/>
      <c r="N258" s="2"/>
      <c r="X258" s="1"/>
      <c r="Y258" s="1"/>
      <c r="Z258" s="1"/>
      <c r="AA258" s="1"/>
      <c r="AB258" s="1"/>
      <c r="AC258" s="1"/>
      <c r="AD258" s="1"/>
      <c r="AE258" s="1"/>
    </row>
    <row r="259" spans="5:31" x14ac:dyDescent="0.25">
      <c r="E259" s="2"/>
      <c r="F259" s="2"/>
      <c r="G259" s="2"/>
      <c r="H259" s="2"/>
      <c r="K259" s="2"/>
      <c r="L259" s="2"/>
      <c r="M259" s="2"/>
      <c r="N259" s="2"/>
      <c r="X259" s="1"/>
      <c r="Y259" s="1"/>
      <c r="Z259" s="1"/>
      <c r="AA259" s="1"/>
      <c r="AB259" s="1"/>
      <c r="AC259" s="1"/>
      <c r="AD259" s="1"/>
      <c r="AE259" s="1"/>
    </row>
    <row r="260" spans="5:31" x14ac:dyDescent="0.25">
      <c r="E260" s="2"/>
      <c r="F260" s="2"/>
      <c r="G260" s="2"/>
      <c r="H260" s="2"/>
      <c r="K260" s="2"/>
      <c r="L260" s="2"/>
      <c r="M260" s="2"/>
      <c r="N260" s="2"/>
      <c r="X260" s="1"/>
      <c r="Y260" s="1"/>
      <c r="Z260" s="1"/>
      <c r="AA260" s="1"/>
      <c r="AB260" s="1"/>
      <c r="AC260" s="1"/>
      <c r="AD260" s="1"/>
      <c r="AE260" s="1"/>
    </row>
    <row r="261" spans="5:31" x14ac:dyDescent="0.25">
      <c r="E261" s="2"/>
      <c r="F261" s="2"/>
      <c r="G261" s="2"/>
      <c r="H261" s="2"/>
      <c r="K261" s="2"/>
      <c r="L261" s="2"/>
      <c r="M261" s="2"/>
      <c r="N261" s="2"/>
      <c r="X261" s="1"/>
      <c r="Y261" s="1"/>
      <c r="Z261" s="1"/>
      <c r="AA261" s="1"/>
      <c r="AB261" s="1"/>
      <c r="AC261" s="1"/>
      <c r="AD261" s="1"/>
      <c r="AE261" s="1"/>
    </row>
    <row r="262" spans="5:31" x14ac:dyDescent="0.25">
      <c r="E262" s="2"/>
      <c r="F262" s="2"/>
      <c r="G262" s="2"/>
      <c r="H262" s="2"/>
      <c r="K262" s="2"/>
      <c r="L262" s="2"/>
      <c r="M262" s="2"/>
      <c r="N262" s="2"/>
      <c r="X262" s="1"/>
      <c r="Y262" s="1"/>
      <c r="Z262" s="1"/>
      <c r="AA262" s="1"/>
      <c r="AB262" s="1"/>
      <c r="AC262" s="1"/>
      <c r="AD262" s="1"/>
      <c r="AE262" s="1"/>
    </row>
    <row r="263" spans="5:31" x14ac:dyDescent="0.25">
      <c r="E263" s="2"/>
      <c r="F263" s="2"/>
      <c r="G263" s="2"/>
      <c r="H263" s="2"/>
      <c r="K263" s="2"/>
      <c r="L263" s="2"/>
      <c r="M263" s="2"/>
      <c r="N263" s="2"/>
      <c r="X263" s="1"/>
      <c r="Y263" s="1"/>
      <c r="Z263" s="1"/>
      <c r="AA263" s="1"/>
      <c r="AB263" s="1"/>
      <c r="AC263" s="1"/>
      <c r="AD263" s="1"/>
      <c r="AE263" s="1"/>
    </row>
    <row r="264" spans="5:31" x14ac:dyDescent="0.25">
      <c r="E264" s="2"/>
      <c r="F264" s="2"/>
      <c r="G264" s="2"/>
      <c r="H264" s="2"/>
      <c r="K264" s="2"/>
      <c r="L264" s="2"/>
      <c r="M264" s="2"/>
      <c r="N264" s="2"/>
      <c r="X264" s="1"/>
      <c r="Y264" s="1"/>
      <c r="Z264" s="1"/>
      <c r="AA264" s="1"/>
      <c r="AB264" s="1"/>
      <c r="AC264" s="1"/>
      <c r="AD264" s="1"/>
      <c r="AE264" s="1"/>
    </row>
    <row r="265" spans="5:31" x14ac:dyDescent="0.25">
      <c r="E265" s="2"/>
      <c r="F265" s="2"/>
      <c r="G265" s="2"/>
      <c r="H265" s="2"/>
      <c r="K265" s="2"/>
      <c r="L265" s="2"/>
      <c r="M265" s="2"/>
      <c r="N265" s="2"/>
      <c r="X265" s="1"/>
      <c r="Y265" s="1"/>
      <c r="Z265" s="1"/>
      <c r="AA265" s="1"/>
      <c r="AB265" s="1"/>
      <c r="AC265" s="1"/>
      <c r="AD265" s="1"/>
      <c r="AE265" s="1"/>
    </row>
    <row r="266" spans="5:31" x14ac:dyDescent="0.25">
      <c r="E266" s="2"/>
      <c r="F266" s="2"/>
      <c r="G266" s="2"/>
      <c r="H266" s="2"/>
      <c r="K266" s="2"/>
      <c r="L266" s="2"/>
      <c r="M266" s="2"/>
      <c r="N266" s="2"/>
      <c r="X266" s="1"/>
      <c r="Y266" s="1"/>
      <c r="Z266" s="1"/>
      <c r="AA266" s="1"/>
      <c r="AB266" s="1"/>
      <c r="AC266" s="1"/>
      <c r="AD266" s="1"/>
      <c r="AE266" s="1"/>
    </row>
    <row r="267" spans="5:31" x14ac:dyDescent="0.25">
      <c r="E267" s="2"/>
      <c r="F267" s="2"/>
      <c r="G267" s="2"/>
      <c r="H267" s="2"/>
      <c r="K267" s="2"/>
      <c r="L267" s="2"/>
      <c r="M267" s="2"/>
      <c r="N267" s="2"/>
      <c r="X267" s="1"/>
      <c r="Y267" s="1"/>
      <c r="Z267" s="1"/>
      <c r="AA267" s="1"/>
      <c r="AB267" s="1"/>
      <c r="AC267" s="1"/>
      <c r="AD267" s="1"/>
      <c r="AE267" s="1"/>
    </row>
    <row r="268" spans="5:31" x14ac:dyDescent="0.25">
      <c r="E268" s="2"/>
      <c r="F268" s="2"/>
      <c r="G268" s="2"/>
      <c r="H268" s="2"/>
      <c r="K268" s="2"/>
      <c r="L268" s="2"/>
      <c r="M268" s="2"/>
      <c r="N268" s="2"/>
      <c r="X268" s="1"/>
      <c r="Y268" s="1"/>
      <c r="Z268" s="1"/>
      <c r="AA268" s="1"/>
      <c r="AB268" s="1"/>
      <c r="AC268" s="1"/>
      <c r="AD268" s="1"/>
      <c r="AE268" s="1"/>
    </row>
    <row r="269" spans="5:31" x14ac:dyDescent="0.25">
      <c r="E269" s="2"/>
      <c r="F269" s="2"/>
      <c r="G269" s="2"/>
      <c r="H269" s="2"/>
      <c r="K269" s="2"/>
      <c r="L269" s="2"/>
      <c r="M269" s="2"/>
      <c r="N269" s="2"/>
      <c r="X269" s="1"/>
      <c r="Y269" s="1"/>
      <c r="Z269" s="1"/>
      <c r="AA269" s="1"/>
      <c r="AB269" s="1"/>
      <c r="AC269" s="1"/>
      <c r="AD269" s="1"/>
      <c r="AE269" s="1"/>
    </row>
    <row r="270" spans="5:31" x14ac:dyDescent="0.25">
      <c r="E270" s="2"/>
      <c r="F270" s="2"/>
      <c r="G270" s="2"/>
      <c r="H270" s="2"/>
      <c r="K270" s="2"/>
      <c r="L270" s="2"/>
      <c r="M270" s="2"/>
      <c r="N270" s="2"/>
      <c r="X270" s="1"/>
      <c r="Y270" s="1"/>
      <c r="Z270" s="1"/>
      <c r="AA270" s="1"/>
      <c r="AB270" s="1"/>
      <c r="AC270" s="1"/>
      <c r="AD270" s="1"/>
      <c r="AE270" s="1"/>
    </row>
    <row r="271" spans="5:31" x14ac:dyDescent="0.25">
      <c r="E271" s="2"/>
      <c r="F271" s="2"/>
      <c r="G271" s="2"/>
      <c r="H271" s="2"/>
      <c r="K271" s="2"/>
      <c r="L271" s="2"/>
      <c r="M271" s="2"/>
      <c r="N271" s="2"/>
      <c r="X271" s="1"/>
      <c r="Y271" s="1"/>
      <c r="Z271" s="1"/>
      <c r="AA271" s="1"/>
      <c r="AB271" s="1"/>
      <c r="AC271" s="1"/>
      <c r="AD271" s="1"/>
      <c r="AE271" s="1"/>
    </row>
    <row r="272" spans="5:31" x14ac:dyDescent="0.25">
      <c r="E272" s="2"/>
      <c r="F272" s="2"/>
      <c r="G272" s="2"/>
      <c r="H272" s="2"/>
      <c r="K272" s="2"/>
      <c r="L272" s="2"/>
      <c r="M272" s="2"/>
      <c r="N272" s="2"/>
      <c r="X272" s="1"/>
      <c r="Y272" s="1"/>
      <c r="Z272" s="1"/>
      <c r="AA272" s="1"/>
      <c r="AB272" s="1"/>
      <c r="AC272" s="1"/>
      <c r="AD272" s="1"/>
      <c r="AE272" s="1"/>
    </row>
    <row r="273" spans="5:31" x14ac:dyDescent="0.25">
      <c r="E273" s="2"/>
      <c r="F273" s="2"/>
      <c r="G273" s="2"/>
      <c r="H273" s="2"/>
      <c r="K273" s="2"/>
      <c r="L273" s="2"/>
      <c r="M273" s="2"/>
      <c r="N273" s="2"/>
      <c r="X273" s="1"/>
      <c r="Y273" s="1"/>
      <c r="Z273" s="1"/>
      <c r="AA273" s="1"/>
      <c r="AB273" s="1"/>
      <c r="AC273" s="1"/>
      <c r="AD273" s="1"/>
      <c r="AE273" s="1"/>
    </row>
    <row r="274" spans="5:31" x14ac:dyDescent="0.25">
      <c r="E274" s="2"/>
      <c r="F274" s="2"/>
      <c r="G274" s="2"/>
      <c r="H274" s="2"/>
      <c r="K274" s="2"/>
      <c r="L274" s="2"/>
      <c r="M274" s="2"/>
      <c r="N274" s="2"/>
      <c r="X274" s="1"/>
      <c r="Y274" s="1"/>
      <c r="Z274" s="1"/>
      <c r="AA274" s="1"/>
      <c r="AB274" s="1"/>
      <c r="AC274" s="1"/>
      <c r="AD274" s="1"/>
      <c r="AE274" s="1"/>
    </row>
    <row r="275" spans="5:31" x14ac:dyDescent="0.25">
      <c r="E275" s="2"/>
      <c r="F275" s="2"/>
      <c r="G275" s="2"/>
      <c r="H275" s="2"/>
      <c r="K275" s="2"/>
      <c r="L275" s="2"/>
      <c r="M275" s="2"/>
      <c r="N275" s="2"/>
      <c r="X275" s="1"/>
      <c r="Y275" s="1"/>
      <c r="Z275" s="1"/>
      <c r="AA275" s="1"/>
      <c r="AB275" s="1"/>
      <c r="AC275" s="1"/>
      <c r="AD275" s="1"/>
      <c r="AE275" s="1"/>
    </row>
    <row r="276" spans="5:31" x14ac:dyDescent="0.25">
      <c r="E276" s="2"/>
      <c r="F276" s="2"/>
      <c r="G276" s="2"/>
      <c r="H276" s="2"/>
      <c r="K276" s="2"/>
      <c r="L276" s="2"/>
      <c r="M276" s="2"/>
      <c r="N276" s="2"/>
      <c r="X276" s="1"/>
      <c r="Y276" s="1"/>
      <c r="Z276" s="1"/>
      <c r="AA276" s="1"/>
      <c r="AB276" s="1"/>
      <c r="AC276" s="1"/>
      <c r="AD276" s="1"/>
      <c r="AE276" s="1"/>
    </row>
    <row r="277" spans="5:31" x14ac:dyDescent="0.25">
      <c r="E277" s="2"/>
      <c r="F277" s="2"/>
      <c r="G277" s="2"/>
      <c r="H277" s="2"/>
      <c r="K277" s="2"/>
      <c r="L277" s="2"/>
      <c r="M277" s="2"/>
      <c r="N277" s="2"/>
      <c r="X277" s="1"/>
      <c r="Y277" s="1"/>
      <c r="Z277" s="1"/>
      <c r="AA277" s="1"/>
      <c r="AB277" s="1"/>
      <c r="AC277" s="1"/>
      <c r="AD277" s="1"/>
      <c r="AE277" s="1"/>
    </row>
    <row r="278" spans="5:31" x14ac:dyDescent="0.25">
      <c r="E278" s="2"/>
      <c r="F278" s="2"/>
      <c r="G278" s="2"/>
      <c r="H278" s="2"/>
      <c r="K278" s="2"/>
      <c r="L278" s="2"/>
      <c r="M278" s="2"/>
      <c r="N278" s="2"/>
      <c r="X278" s="1"/>
      <c r="Y278" s="1"/>
      <c r="Z278" s="1"/>
      <c r="AA278" s="1"/>
      <c r="AB278" s="1"/>
      <c r="AC278" s="1"/>
      <c r="AD278" s="1"/>
      <c r="AE278" s="1"/>
    </row>
    <row r="279" spans="5:31" x14ac:dyDescent="0.25">
      <c r="E279" s="2"/>
      <c r="F279" s="2"/>
      <c r="G279" s="2"/>
      <c r="H279" s="2"/>
      <c r="K279" s="2"/>
      <c r="L279" s="2"/>
      <c r="M279" s="2"/>
      <c r="N279" s="2"/>
      <c r="X279" s="1"/>
      <c r="Y279" s="1"/>
      <c r="Z279" s="1"/>
      <c r="AA279" s="1"/>
      <c r="AB279" s="1"/>
      <c r="AC279" s="1"/>
      <c r="AD279" s="1"/>
      <c r="AE279" s="1"/>
    </row>
    <row r="280" spans="5:31" x14ac:dyDescent="0.25">
      <c r="E280" s="2"/>
      <c r="F280" s="2"/>
      <c r="G280" s="2"/>
      <c r="H280" s="2"/>
      <c r="K280" s="2"/>
      <c r="L280" s="2"/>
      <c r="M280" s="2"/>
      <c r="N280" s="2"/>
      <c r="X280" s="1"/>
      <c r="Y280" s="1"/>
      <c r="Z280" s="1"/>
      <c r="AA280" s="1"/>
      <c r="AB280" s="1"/>
      <c r="AC280" s="1"/>
      <c r="AD280" s="1"/>
      <c r="AE280" s="1"/>
    </row>
    <row r="281" spans="5:31" x14ac:dyDescent="0.25">
      <c r="E281" s="2"/>
      <c r="F281" s="2"/>
      <c r="G281" s="2"/>
      <c r="H281" s="2"/>
      <c r="K281" s="2"/>
      <c r="L281" s="2"/>
      <c r="M281" s="2"/>
      <c r="N281" s="2"/>
      <c r="X281" s="1"/>
      <c r="Y281" s="1"/>
      <c r="Z281" s="1"/>
      <c r="AA281" s="1"/>
      <c r="AB281" s="1"/>
      <c r="AC281" s="1"/>
      <c r="AD281" s="1"/>
      <c r="AE281" s="1"/>
    </row>
    <row r="282" spans="5:31" x14ac:dyDescent="0.25">
      <c r="E282" s="2"/>
      <c r="F282" s="2"/>
      <c r="G282" s="2"/>
      <c r="H282" s="2"/>
      <c r="K282" s="2"/>
      <c r="L282" s="2"/>
      <c r="M282" s="2"/>
      <c r="N282" s="2"/>
    </row>
    <row r="283" spans="5:31" x14ac:dyDescent="0.25">
      <c r="E283" s="2"/>
      <c r="F283" s="2"/>
      <c r="G283" s="2"/>
      <c r="H283" s="2"/>
      <c r="K283" s="2"/>
      <c r="L283" s="2"/>
      <c r="M283" s="2"/>
      <c r="N283" s="2"/>
    </row>
  </sheetData>
  <sheetProtection algorithmName="SHA-512" hashValue="h2+GBiD6niP8wtuMRqyj4+FYPAXASE4wVGOlsbpDn49Vu7ULiOwgKMJSbqzeoJ1QIdBSl2DfpLWoj1vU5OsT6Q==" saltValue="in4RuVSQ9Ejz04vKU8rcmg==" spinCount="100000" sheet="1" objects="1" scenarios="1"/>
  <mergeCells count="8">
    <mergeCell ref="K4:L4"/>
    <mergeCell ref="B25:I25"/>
    <mergeCell ref="D32:D33"/>
    <mergeCell ref="D12:E13"/>
    <mergeCell ref="F12:F13"/>
    <mergeCell ref="G12:I13"/>
    <mergeCell ref="B4:H4"/>
    <mergeCell ref="F15:F16"/>
  </mergeCells>
  <dataValidations count="1">
    <dataValidation type="decimal" allowBlank="1" showInputMessage="1" showErrorMessage="1" error="POR FAVOR, INTRODUZCA UN VALOR ENTRE 59€ Y 1.000€" sqref="F7" xr:uid="{00000000-0002-0000-0000-000001000000}">
      <formula1>59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PLAZO" error="EL PLAZO DEBE SER DE 3, 5, 10 O 12 MESES" xr:uid="{00000000-0002-0000-0000-000000000000}">
          <x14:formula1>
            <xm:f>Hoja1!$C$5:$F$5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7064-7A94-4ABB-9C38-43CC59B9813B}">
  <sheetPr>
    <pageSetUpPr fitToPage="1"/>
  </sheetPr>
  <dimension ref="A1:AE282"/>
  <sheetViews>
    <sheetView tabSelected="1" workbookViewId="0">
      <selection activeCell="O3" sqref="O3"/>
    </sheetView>
  </sheetViews>
  <sheetFormatPr baseColWidth="10" defaultColWidth="11.5703125" defaultRowHeight="13.5" x14ac:dyDescent="0.25"/>
  <cols>
    <col min="1" max="1" width="56.42578125" style="28" customWidth="1"/>
    <col min="2" max="2" width="2.5703125" style="27" customWidth="1"/>
    <col min="3" max="3" width="2.7109375" style="28" customWidth="1"/>
    <col min="4" max="4" width="36.7109375" style="27" customWidth="1"/>
    <col min="5" max="5" width="2.7109375" style="28" customWidth="1"/>
    <col min="6" max="6" width="24.42578125" style="30" customWidth="1"/>
    <col min="7" max="7" width="3.7109375" style="28" customWidth="1"/>
    <col min="8" max="8" width="19.42578125" style="28" customWidth="1"/>
    <col min="9" max="9" width="9.28515625" style="27" customWidth="1"/>
    <col min="10" max="10" width="3.42578125" style="27" hidden="1" customWidth="1"/>
    <col min="11" max="11" width="12.42578125" style="29" hidden="1" customWidth="1"/>
    <col min="12" max="12" width="11.5703125" style="29" hidden="1" customWidth="1"/>
    <col min="13" max="13" width="0" style="28" hidden="1" customWidth="1"/>
    <col min="14" max="14" width="11.5703125" style="28"/>
    <col min="15" max="16" width="11.5703125" style="28" customWidth="1"/>
    <col min="17" max="23" width="11.5703125" style="28"/>
    <col min="24" max="16384" width="11.5703125" style="29"/>
  </cols>
  <sheetData>
    <row r="1" spans="1:31" ht="191.25" customHeight="1" x14ac:dyDescent="0.25">
      <c r="A1" s="1"/>
      <c r="B1" s="2"/>
      <c r="C1" s="1"/>
      <c r="D1" s="2"/>
      <c r="E1" s="1"/>
      <c r="F1" s="7"/>
      <c r="G1" s="1"/>
      <c r="H1" s="1"/>
      <c r="I1" s="2"/>
      <c r="J1" s="2"/>
      <c r="K1" s="5"/>
      <c r="L1" s="5"/>
      <c r="M1" s="1"/>
      <c r="N1" s="1"/>
      <c r="O1" s="1"/>
      <c r="P1" s="1"/>
    </row>
    <row r="2" spans="1:31" s="28" customFormat="1" x14ac:dyDescent="0.25">
      <c r="A2" s="1"/>
      <c r="B2" s="2"/>
      <c r="C2" s="1"/>
      <c r="D2" s="1"/>
      <c r="E2" s="1"/>
      <c r="F2" s="2"/>
      <c r="G2" s="1"/>
      <c r="H2" s="1"/>
      <c r="I2" s="2"/>
      <c r="J2" s="2"/>
      <c r="K2" s="1"/>
      <c r="L2" s="1"/>
      <c r="M2" s="1"/>
      <c r="N2" s="1"/>
      <c r="O2" s="1"/>
      <c r="P2" s="6"/>
    </row>
    <row r="3" spans="1:31" ht="20.25" x14ac:dyDescent="0.25">
      <c r="A3" s="1"/>
      <c r="B3" s="91" t="s">
        <v>21</v>
      </c>
      <c r="C3" s="91"/>
      <c r="D3" s="91"/>
      <c r="E3" s="91"/>
      <c r="F3" s="91"/>
      <c r="G3" s="91"/>
      <c r="H3" s="91"/>
      <c r="I3" s="91"/>
      <c r="J3" s="1"/>
      <c r="K3" s="1"/>
      <c r="L3" s="1"/>
      <c r="M3" s="1"/>
      <c r="N3" s="38"/>
      <c r="O3" s="1"/>
      <c r="P3" s="8"/>
      <c r="X3" s="28"/>
      <c r="Y3" s="28"/>
      <c r="Z3" s="28"/>
      <c r="AA3" s="28"/>
      <c r="AB3" s="28"/>
      <c r="AC3" s="28"/>
      <c r="AD3" s="28"/>
      <c r="AE3" s="28"/>
    </row>
    <row r="4" spans="1:31" x14ac:dyDescent="0.25">
      <c r="A4" s="1"/>
      <c r="B4" s="51"/>
      <c r="C4" s="52"/>
      <c r="D4" s="53"/>
      <c r="E4" s="52"/>
      <c r="F4" s="52"/>
      <c r="G4" s="52"/>
      <c r="H4" s="52"/>
      <c r="I4" s="53"/>
      <c r="J4" s="53"/>
      <c r="K4" s="54">
        <v>3</v>
      </c>
      <c r="L4" s="55">
        <v>2.6085708558092762</v>
      </c>
      <c r="M4" s="52"/>
      <c r="N4" s="56"/>
      <c r="O4" s="1"/>
      <c r="P4" s="8"/>
      <c r="X4" s="28"/>
      <c r="Y4" s="28"/>
      <c r="Z4" s="28"/>
      <c r="AA4" s="28"/>
      <c r="AB4" s="28"/>
      <c r="AC4" s="28"/>
      <c r="AD4" s="28"/>
      <c r="AE4" s="28"/>
    </row>
    <row r="5" spans="1:31" x14ac:dyDescent="0.25">
      <c r="A5" s="1"/>
      <c r="B5" s="57"/>
      <c r="C5" s="39"/>
      <c r="D5" s="40"/>
      <c r="E5" s="39"/>
      <c r="F5" s="39"/>
      <c r="G5" s="39"/>
      <c r="H5" s="39"/>
      <c r="I5" s="40"/>
      <c r="J5" s="40"/>
      <c r="K5" s="9">
        <v>4</v>
      </c>
      <c r="L5" s="11">
        <v>3.2464751399901672</v>
      </c>
      <c r="M5" s="39"/>
      <c r="N5" s="58"/>
      <c r="O5" s="1"/>
      <c r="P5" s="1"/>
      <c r="X5" s="28"/>
      <c r="Y5" s="28"/>
      <c r="Z5" s="28"/>
      <c r="AA5" s="28"/>
      <c r="AB5" s="28"/>
      <c r="AC5" s="28"/>
      <c r="AD5" s="28"/>
      <c r="AE5" s="28"/>
    </row>
    <row r="6" spans="1:31" ht="20.25" x14ac:dyDescent="0.25">
      <c r="A6" s="1"/>
      <c r="B6" s="57"/>
      <c r="C6" s="39"/>
      <c r="D6" s="3" t="s">
        <v>3</v>
      </c>
      <c r="E6" s="39"/>
      <c r="F6" s="75">
        <v>1000</v>
      </c>
      <c r="G6" s="42"/>
      <c r="H6" s="42" t="s">
        <v>20</v>
      </c>
      <c r="I6" s="42"/>
      <c r="J6" s="42"/>
      <c r="K6" s="42">
        <v>5</v>
      </c>
      <c r="L6" s="42">
        <v>3.878796163149886</v>
      </c>
      <c r="M6" s="42"/>
      <c r="N6" s="71"/>
      <c r="O6" s="1"/>
      <c r="P6" s="1"/>
      <c r="X6" s="28"/>
      <c r="Y6" s="28"/>
      <c r="Z6" s="28"/>
      <c r="AA6" s="28"/>
      <c r="AB6" s="28"/>
      <c r="AC6" s="28"/>
      <c r="AD6" s="28"/>
      <c r="AE6" s="28"/>
    </row>
    <row r="7" spans="1:31" x14ac:dyDescent="0.25">
      <c r="A7" s="1"/>
      <c r="B7" s="57"/>
      <c r="C7" s="39"/>
      <c r="D7" s="40"/>
      <c r="E7" s="39"/>
      <c r="F7" s="40"/>
      <c r="G7" s="39"/>
      <c r="H7" s="39"/>
      <c r="I7" s="40"/>
      <c r="J7" s="40"/>
      <c r="K7" s="9">
        <v>6</v>
      </c>
      <c r="L7" s="11">
        <v>4.505588949958792</v>
      </c>
      <c r="M7" s="39"/>
      <c r="N7" s="58"/>
      <c r="O7" s="1"/>
      <c r="P7" s="1"/>
      <c r="X7" s="28"/>
      <c r="Y7" s="28"/>
      <c r="Z7" s="28"/>
      <c r="AA7" s="28"/>
      <c r="AB7" s="28"/>
      <c r="AC7" s="28"/>
      <c r="AD7" s="28"/>
      <c r="AE7" s="28"/>
    </row>
    <row r="8" spans="1:31" ht="15" x14ac:dyDescent="0.25">
      <c r="A8" s="1"/>
      <c r="B8" s="57"/>
      <c r="C8" s="39"/>
      <c r="D8" s="41" t="s">
        <v>0</v>
      </c>
      <c r="E8" s="39"/>
      <c r="F8" s="76">
        <v>3</v>
      </c>
      <c r="G8" s="39"/>
      <c r="H8" s="42" t="s">
        <v>19</v>
      </c>
      <c r="I8" s="39"/>
      <c r="J8" s="39"/>
      <c r="K8" s="9">
        <v>7</v>
      </c>
      <c r="L8" s="11">
        <v>5.1269079463936436</v>
      </c>
      <c r="M8" s="39"/>
      <c r="N8" s="58"/>
      <c r="O8" s="1"/>
      <c r="P8" s="1"/>
      <c r="X8" s="28"/>
      <c r="Y8" s="28"/>
      <c r="Z8" s="28"/>
      <c r="AA8" s="28"/>
      <c r="AB8" s="28"/>
      <c r="AC8" s="28"/>
      <c r="AD8" s="28"/>
      <c r="AE8" s="28"/>
    </row>
    <row r="9" spans="1:31" x14ac:dyDescent="0.25">
      <c r="A9" s="1"/>
      <c r="B9" s="59"/>
      <c r="C9" s="42"/>
      <c r="D9" s="40"/>
      <c r="E9" s="39"/>
      <c r="F9" s="39"/>
      <c r="G9" s="39"/>
      <c r="H9" s="39"/>
      <c r="I9" s="40"/>
      <c r="J9" s="40"/>
      <c r="K9" s="9">
        <v>8</v>
      </c>
      <c r="L9" s="11">
        <v>5.7428070260798876</v>
      </c>
      <c r="M9" s="39"/>
      <c r="N9" s="58"/>
      <c r="O9" s="1"/>
      <c r="P9" s="1"/>
      <c r="X9" s="28"/>
      <c r="Y9" s="28"/>
      <c r="Z9" s="28"/>
      <c r="AA9" s="28"/>
      <c r="AB9" s="28"/>
      <c r="AC9" s="28"/>
      <c r="AD9" s="28"/>
      <c r="AE9" s="28"/>
    </row>
    <row r="10" spans="1:31" ht="22.15" customHeight="1" x14ac:dyDescent="0.25">
      <c r="A10" s="1"/>
      <c r="B10" s="57"/>
      <c r="C10" s="39"/>
      <c r="D10" s="40"/>
      <c r="E10" s="39"/>
      <c r="F10" s="39"/>
      <c r="G10" s="39"/>
      <c r="H10" s="39"/>
      <c r="I10" s="40"/>
      <c r="J10" s="40"/>
      <c r="K10" s="9">
        <v>9</v>
      </c>
      <c r="L10" s="11">
        <v>6.3533394965612899</v>
      </c>
      <c r="M10" s="39"/>
      <c r="N10" s="58"/>
      <c r="O10" s="1"/>
      <c r="P10" s="1"/>
      <c r="X10" s="28"/>
      <c r="Y10" s="28"/>
      <c r="Z10" s="28"/>
      <c r="AA10" s="28"/>
      <c r="AB10" s="28"/>
      <c r="AC10" s="28"/>
      <c r="AD10" s="28"/>
      <c r="AE10" s="28"/>
    </row>
    <row r="11" spans="1:31" ht="13.5" customHeight="1" x14ac:dyDescent="0.25">
      <c r="A11" s="1"/>
      <c r="B11" s="57"/>
      <c r="C11" s="39"/>
      <c r="D11" s="88" t="s">
        <v>22</v>
      </c>
      <c r="E11" s="88"/>
      <c r="F11" s="89">
        <f>F36</f>
        <v>76.085708558092762</v>
      </c>
      <c r="G11" s="90" t="s">
        <v>17</v>
      </c>
      <c r="H11" s="90"/>
      <c r="I11" s="90"/>
      <c r="J11" s="40"/>
      <c r="K11" s="9">
        <v>10</v>
      </c>
      <c r="L11" s="11">
        <v>6.9585581054983834</v>
      </c>
      <c r="M11" s="39"/>
      <c r="N11" s="58"/>
      <c r="O11" s="1"/>
      <c r="P11" s="1"/>
      <c r="X11" s="28"/>
      <c r="Y11" s="28"/>
      <c r="Z11" s="28"/>
      <c r="AA11" s="28"/>
      <c r="AB11" s="28"/>
      <c r="AC11" s="28"/>
      <c r="AD11" s="28"/>
      <c r="AE11" s="28"/>
    </row>
    <row r="12" spans="1:31" ht="13.5" customHeight="1" x14ac:dyDescent="0.25">
      <c r="A12" s="1"/>
      <c r="B12" s="60"/>
      <c r="C12" s="43"/>
      <c r="D12" s="88"/>
      <c r="E12" s="88"/>
      <c r="F12" s="89"/>
      <c r="G12" s="90"/>
      <c r="H12" s="90"/>
      <c r="I12" s="90"/>
      <c r="J12" s="40"/>
      <c r="K12" s="9">
        <v>11</v>
      </c>
      <c r="L12" s="11">
        <v>7.5585150467988171</v>
      </c>
      <c r="M12" s="39"/>
      <c r="N12" s="58"/>
      <c r="O12" s="1"/>
      <c r="P12" s="1"/>
      <c r="X12" s="28"/>
      <c r="Y12" s="28"/>
      <c r="Z12" s="28"/>
      <c r="AA12" s="28"/>
      <c r="AB12" s="28"/>
      <c r="AC12" s="28"/>
      <c r="AD12" s="28"/>
      <c r="AE12" s="28"/>
    </row>
    <row r="13" spans="1:31" ht="15" customHeight="1" thickBot="1" x14ac:dyDescent="0.3">
      <c r="A13" s="1"/>
      <c r="B13" s="60"/>
      <c r="C13" s="43"/>
      <c r="D13" s="40"/>
      <c r="E13" s="40"/>
      <c r="F13" s="40"/>
      <c r="G13" s="40"/>
      <c r="H13" s="40"/>
      <c r="I13" s="40"/>
      <c r="J13" s="40"/>
      <c r="K13" s="9">
        <v>12</v>
      </c>
      <c r="L13" s="12">
        <v>8.1532619666764106</v>
      </c>
      <c r="M13" s="39"/>
      <c r="N13" s="58"/>
      <c r="O13" s="1"/>
      <c r="P13" s="1"/>
      <c r="X13" s="28"/>
      <c r="Y13" s="28"/>
      <c r="Z13" s="28"/>
      <c r="AA13" s="28"/>
      <c r="AB13" s="28"/>
      <c r="AC13" s="28"/>
      <c r="AD13" s="28"/>
      <c r="AE13" s="28"/>
    </row>
    <row r="14" spans="1:31" s="28" customFormat="1" ht="13.9" customHeight="1" x14ac:dyDescent="0.25">
      <c r="A14" s="1"/>
      <c r="B14" s="57"/>
      <c r="C14" s="40"/>
      <c r="D14" s="74" t="s">
        <v>14</v>
      </c>
      <c r="E14" s="74"/>
      <c r="F14" s="89">
        <f>F6+(F11)</f>
        <v>1076.0857085580928</v>
      </c>
      <c r="G14" s="40"/>
      <c r="H14" s="40"/>
      <c r="I14" s="40"/>
      <c r="J14" s="40"/>
      <c r="K14" s="13">
        <v>13</v>
      </c>
      <c r="L14" s="10">
        <v>8.7428499696444675</v>
      </c>
      <c r="M14" s="39"/>
      <c r="N14" s="58"/>
      <c r="O14" s="1"/>
      <c r="P14" s="1"/>
    </row>
    <row r="15" spans="1:31" s="28" customFormat="1" ht="13.9" customHeight="1" x14ac:dyDescent="0.25">
      <c r="A15" s="1"/>
      <c r="B15" s="57"/>
      <c r="C15" s="40"/>
      <c r="D15" s="40"/>
      <c r="E15" s="40"/>
      <c r="F15" s="89"/>
      <c r="G15" s="40"/>
      <c r="H15" s="40"/>
      <c r="I15" s="40"/>
      <c r="J15" s="40"/>
      <c r="K15" s="9">
        <v>14</v>
      </c>
      <c r="L15" s="11">
        <v>9.3273296244392441</v>
      </c>
      <c r="M15" s="39"/>
      <c r="N15" s="58"/>
      <c r="O15" s="1"/>
      <c r="P15" s="1"/>
    </row>
    <row r="16" spans="1:31" x14ac:dyDescent="0.25">
      <c r="A16" s="1"/>
      <c r="B16" s="57"/>
      <c r="C16" s="39"/>
      <c r="D16" s="44"/>
      <c r="E16" s="40"/>
      <c r="F16" s="40"/>
      <c r="G16" s="39"/>
      <c r="H16" s="40"/>
      <c r="I16" s="40"/>
      <c r="J16" s="39"/>
      <c r="K16" s="9">
        <v>15</v>
      </c>
      <c r="L16" s="11">
        <v>9.906750969878189</v>
      </c>
      <c r="M16" s="39"/>
      <c r="N16" s="58"/>
      <c r="O16" s="1"/>
      <c r="P16" s="1"/>
      <c r="X16" s="28"/>
      <c r="Y16" s="28"/>
      <c r="Z16" s="28"/>
      <c r="AA16" s="28"/>
      <c r="AB16" s="28"/>
      <c r="AC16" s="28"/>
      <c r="AD16" s="28"/>
      <c r="AE16" s="28"/>
    </row>
    <row r="17" spans="1:31" ht="22.5" x14ac:dyDescent="0.25">
      <c r="A17" s="1"/>
      <c r="B17" s="57"/>
      <c r="C17" s="40"/>
      <c r="D17" s="72" t="s">
        <v>12</v>
      </c>
      <c r="E17" s="72"/>
      <c r="F17" s="73">
        <f>F14/F8</f>
        <v>358.69523618603097</v>
      </c>
      <c r="G17" s="40"/>
      <c r="H17" s="40"/>
      <c r="I17" s="40"/>
      <c r="J17" s="39"/>
      <c r="K17" s="9">
        <v>16</v>
      </c>
      <c r="L17" s="11">
        <v>10.481163520652075</v>
      </c>
      <c r="M17" s="39"/>
      <c r="N17" s="58"/>
      <c r="O17" s="1"/>
      <c r="P17" s="1"/>
      <c r="X17" s="28"/>
      <c r="Y17" s="28"/>
      <c r="Z17" s="28"/>
      <c r="AA17" s="28"/>
      <c r="AB17" s="28"/>
      <c r="AC17" s="28"/>
      <c r="AD17" s="28"/>
      <c r="AE17" s="28"/>
    </row>
    <row r="18" spans="1:31" x14ac:dyDescent="0.25">
      <c r="A18" s="1"/>
      <c r="B18" s="57"/>
      <c r="C18" s="40"/>
      <c r="D18" s="40"/>
      <c r="E18" s="40"/>
      <c r="F18" s="39"/>
      <c r="G18" s="40"/>
      <c r="H18" s="40"/>
      <c r="I18" s="40"/>
      <c r="J18" s="39"/>
      <c r="K18" s="9">
        <v>17</v>
      </c>
      <c r="L18" s="11">
        <v>11.050616273051389</v>
      </c>
      <c r="M18" s="39"/>
      <c r="N18" s="58"/>
      <c r="O18" s="1"/>
      <c r="P18" s="1"/>
      <c r="X18" s="28"/>
      <c r="Y18" s="28"/>
      <c r="Z18" s="28"/>
      <c r="AA18" s="28"/>
      <c r="AB18" s="28"/>
      <c r="AC18" s="28"/>
      <c r="AD18" s="28"/>
      <c r="AE18" s="28"/>
    </row>
    <row r="19" spans="1:31" x14ac:dyDescent="0.25">
      <c r="A19" s="1"/>
      <c r="B19" s="57"/>
      <c r="C19" s="40"/>
      <c r="D19" s="40"/>
      <c r="E19" s="39"/>
      <c r="F19" s="35"/>
      <c r="G19" s="40"/>
      <c r="H19" s="40"/>
      <c r="I19" s="40"/>
      <c r="J19" s="39"/>
      <c r="K19" s="9">
        <v>18</v>
      </c>
      <c r="L19" s="11">
        <v>11.615157710629035</v>
      </c>
      <c r="M19" s="39"/>
      <c r="N19" s="58"/>
      <c r="O19" s="1"/>
      <c r="P19" s="1"/>
      <c r="X19" s="28"/>
      <c r="Y19" s="28"/>
      <c r="Z19" s="28"/>
      <c r="AA19" s="28"/>
      <c r="AB19" s="28"/>
      <c r="AC19" s="28"/>
      <c r="AD19" s="28"/>
      <c r="AE19" s="28"/>
    </row>
    <row r="20" spans="1:31" x14ac:dyDescent="0.25">
      <c r="A20" s="1"/>
      <c r="B20" s="57"/>
      <c r="C20" s="40"/>
      <c r="D20" s="40"/>
      <c r="E20" s="40"/>
      <c r="F20" s="40"/>
      <c r="G20" s="40"/>
      <c r="H20" s="40"/>
      <c r="I20" s="40"/>
      <c r="J20" s="39"/>
      <c r="K20" s="9">
        <v>19</v>
      </c>
      <c r="L20" s="11">
        <v>12.174835809798608</v>
      </c>
      <c r="M20" s="39"/>
      <c r="N20" s="58"/>
      <c r="O20" s="1"/>
      <c r="P20" s="1"/>
      <c r="X20" s="28"/>
      <c r="Y20" s="28"/>
      <c r="Z20" s="28"/>
      <c r="AA20" s="28"/>
      <c r="AB20" s="28"/>
      <c r="AC20" s="28"/>
      <c r="AD20" s="28"/>
      <c r="AE20" s="28"/>
    </row>
    <row r="21" spans="1:31" s="28" customFormat="1" x14ac:dyDescent="0.25">
      <c r="A21" s="1"/>
      <c r="B21" s="57"/>
      <c r="C21" s="39"/>
      <c r="D21" s="40"/>
      <c r="E21" s="39"/>
      <c r="F21" s="39"/>
      <c r="G21" s="39"/>
      <c r="H21" s="39"/>
      <c r="I21" s="39"/>
      <c r="J21" s="39"/>
      <c r="K21" s="9">
        <v>20</v>
      </c>
      <c r="L21" s="11">
        <v>12.729698045370355</v>
      </c>
      <c r="M21" s="39"/>
      <c r="N21" s="58"/>
      <c r="O21" s="1"/>
      <c r="P21" s="1"/>
    </row>
    <row r="22" spans="1:31" s="28" customFormat="1" ht="13.9" customHeight="1" x14ac:dyDescent="0.25">
      <c r="A22" s="1"/>
      <c r="B22" s="94"/>
      <c r="C22" s="95"/>
      <c r="D22" s="95"/>
      <c r="E22" s="95"/>
      <c r="F22" s="95"/>
      <c r="G22" s="95"/>
      <c r="H22" s="95"/>
      <c r="I22" s="95"/>
      <c r="J22" s="95"/>
      <c r="K22" s="9">
        <v>21</v>
      </c>
      <c r="L22" s="11">
        <v>13.27979139602472</v>
      </c>
      <c r="M22" s="46"/>
      <c r="N22" s="62"/>
      <c r="O22" s="1"/>
      <c r="P22" s="1"/>
    </row>
    <row r="23" spans="1:31" s="28" customFormat="1" ht="13.9" customHeight="1" x14ac:dyDescent="0.25">
      <c r="A23" s="1"/>
      <c r="B23" s="94"/>
      <c r="C23" s="95"/>
      <c r="D23" s="95"/>
      <c r="E23" s="95"/>
      <c r="F23" s="95"/>
      <c r="G23" s="95"/>
      <c r="H23" s="95"/>
      <c r="I23" s="95"/>
      <c r="J23" s="95"/>
      <c r="K23" s="9">
        <v>22</v>
      </c>
      <c r="L23" s="11">
        <v>13.825162349724252</v>
      </c>
      <c r="M23" s="46"/>
      <c r="N23" s="62"/>
      <c r="O23" s="1"/>
      <c r="P23" s="1"/>
    </row>
    <row r="24" spans="1:31" s="28" customFormat="1" ht="13.9" customHeight="1" x14ac:dyDescent="0.25">
      <c r="A24" s="1"/>
      <c r="B24" s="96"/>
      <c r="C24" s="97"/>
      <c r="D24" s="97"/>
      <c r="E24" s="97"/>
      <c r="F24" s="97"/>
      <c r="G24" s="97"/>
      <c r="H24" s="97"/>
      <c r="I24" s="97"/>
      <c r="J24" s="95"/>
      <c r="K24" s="9">
        <v>23</v>
      </c>
      <c r="L24" s="11">
        <v>14.365856909064632</v>
      </c>
      <c r="M24" s="95"/>
      <c r="N24" s="98"/>
      <c r="O24" s="1"/>
      <c r="P24" s="1"/>
    </row>
    <row r="25" spans="1:31" s="28" customFormat="1" ht="13.9" customHeight="1" thickBot="1" x14ac:dyDescent="0.3">
      <c r="A25" s="1"/>
      <c r="B25" s="99"/>
      <c r="C25" s="100"/>
      <c r="D25" s="100"/>
      <c r="E25" s="100"/>
      <c r="F25" s="100"/>
      <c r="G25" s="100"/>
      <c r="H25" s="100"/>
      <c r="I25" s="100"/>
      <c r="J25" s="100"/>
      <c r="K25" s="14">
        <v>24</v>
      </c>
      <c r="L25" s="12">
        <v>14.485258255626235</v>
      </c>
      <c r="M25" s="39"/>
      <c r="N25" s="58"/>
      <c r="O25" s="1"/>
      <c r="P25" s="1"/>
    </row>
    <row r="26" spans="1:31" s="28" customFormat="1" x14ac:dyDescent="0.25">
      <c r="B26" s="77"/>
      <c r="C26" s="78"/>
      <c r="D26" s="79"/>
      <c r="E26" s="78"/>
      <c r="F26" s="79"/>
      <c r="G26" s="78"/>
      <c r="H26" s="78"/>
      <c r="I26" s="79"/>
      <c r="J26" s="79"/>
      <c r="K26" s="80">
        <v>25</v>
      </c>
      <c r="L26" s="69">
        <v>15.003716586163222</v>
      </c>
      <c r="M26" s="78"/>
      <c r="N26" s="81"/>
    </row>
    <row r="27" spans="1:31" s="28" customFormat="1" x14ac:dyDescent="0.25">
      <c r="B27" s="27"/>
      <c r="D27" s="27"/>
      <c r="F27" s="27"/>
      <c r="I27" s="27"/>
      <c r="J27" s="27"/>
      <c r="K27" s="31">
        <v>26</v>
      </c>
      <c r="L27" s="15">
        <v>15.517877973132229</v>
      </c>
    </row>
    <row r="28" spans="1:31" s="28" customFormat="1" x14ac:dyDescent="0.25">
      <c r="B28" s="27"/>
      <c r="D28" s="27"/>
      <c r="F28" s="27"/>
      <c r="I28" s="27"/>
      <c r="J28" s="27"/>
      <c r="K28" s="31">
        <v>27</v>
      </c>
      <c r="L28" s="15">
        <v>15.8</v>
      </c>
    </row>
    <row r="29" spans="1:31" s="28" customFormat="1" hidden="1" x14ac:dyDescent="0.25">
      <c r="B29" s="27"/>
      <c r="D29" s="27"/>
      <c r="F29" s="27"/>
      <c r="I29" s="27"/>
      <c r="J29" s="27"/>
      <c r="K29" s="31">
        <v>28</v>
      </c>
      <c r="L29" s="15">
        <v>16.062436506597948</v>
      </c>
    </row>
    <row r="30" spans="1:31" s="28" customFormat="1" hidden="1" x14ac:dyDescent="0.25">
      <c r="B30" s="27"/>
      <c r="D30" s="27"/>
      <c r="F30" s="27"/>
      <c r="I30" s="27"/>
      <c r="J30" s="27"/>
      <c r="K30" s="31">
        <v>29</v>
      </c>
      <c r="L30" s="15">
        <v>16.551663590795854</v>
      </c>
    </row>
    <row r="31" spans="1:31" s="28" customFormat="1" hidden="1" x14ac:dyDescent="0.25">
      <c r="B31" s="27"/>
      <c r="D31" s="92" t="s">
        <v>2</v>
      </c>
      <c r="F31" s="33">
        <f>VLOOKUP(F8,K4:L37,2,FALSE)</f>
        <v>2.6085708558092762</v>
      </c>
      <c r="I31" s="27"/>
      <c r="J31" s="27"/>
      <c r="K31" s="31">
        <v>30</v>
      </c>
      <c r="L31" s="15">
        <v>17.036979230718629</v>
      </c>
    </row>
    <row r="32" spans="1:31" s="28" customFormat="1" hidden="1" x14ac:dyDescent="0.25">
      <c r="B32" s="27"/>
      <c r="D32" s="93"/>
      <c r="F32" s="16">
        <f>(F6*F31)/100</f>
        <v>26.085708558092762</v>
      </c>
      <c r="I32" s="27"/>
      <c r="J32" s="27"/>
      <c r="K32" s="31">
        <v>31</v>
      </c>
      <c r="L32" s="15">
        <v>17.518419017811567</v>
      </c>
    </row>
    <row r="33" spans="2:31" s="28" customFormat="1" hidden="1" x14ac:dyDescent="0.25">
      <c r="B33" s="27"/>
      <c r="D33" s="34" t="s">
        <v>4</v>
      </c>
      <c r="F33" s="16">
        <f>F6*0.01</f>
        <v>10</v>
      </c>
      <c r="I33" s="27"/>
      <c r="J33" s="27"/>
      <c r="K33" s="31">
        <v>32</v>
      </c>
      <c r="L33" s="15">
        <v>17.996018196054251</v>
      </c>
    </row>
    <row r="34" spans="2:31" s="28" customFormat="1" hidden="1" x14ac:dyDescent="0.25">
      <c r="B34" s="27"/>
      <c r="D34" s="34" t="s">
        <v>6</v>
      </c>
      <c r="F34" s="16">
        <f>F32+F33</f>
        <v>36.085708558092762</v>
      </c>
      <c r="I34" s="27"/>
      <c r="J34" s="27"/>
      <c r="K34" s="31">
        <v>33</v>
      </c>
      <c r="L34" s="15">
        <v>18.469811665506512</v>
      </c>
    </row>
    <row r="35" spans="2:31" s="28" customFormat="1" hidden="1" x14ac:dyDescent="0.25">
      <c r="B35" s="27"/>
      <c r="D35" s="34" t="s">
        <v>7</v>
      </c>
      <c r="F35" s="33">
        <f>F6*0.04</f>
        <v>40</v>
      </c>
      <c r="I35" s="27"/>
      <c r="J35" s="27"/>
      <c r="K35" s="31">
        <v>34</v>
      </c>
      <c r="L35" s="15">
        <v>18.393232546150045</v>
      </c>
    </row>
    <row r="36" spans="2:31" s="28" customFormat="1" hidden="1" x14ac:dyDescent="0.25">
      <c r="B36" s="27"/>
      <c r="D36" s="27" t="s">
        <v>5</v>
      </c>
      <c r="F36" s="33">
        <f>F34+F35</f>
        <v>76.085708558092762</v>
      </c>
      <c r="I36" s="27"/>
      <c r="J36" s="27"/>
      <c r="K36" s="31">
        <v>35</v>
      </c>
      <c r="L36" s="15">
        <v>18.848294721706111</v>
      </c>
    </row>
    <row r="37" spans="2:31" s="28" customFormat="1" ht="14.25" hidden="1" thickBot="1" x14ac:dyDescent="0.3">
      <c r="B37" s="27"/>
      <c r="D37" s="27"/>
      <c r="F37" s="27"/>
      <c r="I37" s="27"/>
      <c r="J37" s="27"/>
      <c r="K37" s="32">
        <v>36</v>
      </c>
      <c r="L37" s="19">
        <v>19.299857698908056</v>
      </c>
    </row>
    <row r="38" spans="2:31" s="28" customFormat="1" x14ac:dyDescent="0.25">
      <c r="B38" s="27"/>
      <c r="D38" s="27"/>
      <c r="F38" s="27"/>
      <c r="I38" s="27"/>
      <c r="J38" s="27"/>
    </row>
    <row r="39" spans="2:31" s="28" customFormat="1" x14ac:dyDescent="0.25">
      <c r="B39" s="27"/>
      <c r="D39" s="27"/>
      <c r="F39" s="27"/>
      <c r="I39" s="27"/>
      <c r="J39" s="27"/>
    </row>
    <row r="40" spans="2:31" s="28" customFormat="1" x14ac:dyDescent="0.25">
      <c r="B40" s="27"/>
      <c r="D40" s="27"/>
      <c r="I40" s="27"/>
      <c r="J40" s="27"/>
    </row>
    <row r="41" spans="2:31" s="28" customFormat="1" x14ac:dyDescent="0.25">
      <c r="B41" s="27"/>
      <c r="D41" s="27"/>
      <c r="I41" s="27"/>
      <c r="J41" s="27"/>
    </row>
    <row r="42" spans="2:31" s="28" customFormat="1" x14ac:dyDescent="0.25">
      <c r="B42" s="27"/>
      <c r="D42" s="27"/>
      <c r="I42" s="27"/>
      <c r="J42" s="27"/>
    </row>
    <row r="43" spans="2:31" x14ac:dyDescent="0.25">
      <c r="F43" s="28"/>
      <c r="X43" s="28"/>
      <c r="Y43" s="28"/>
      <c r="Z43" s="28"/>
      <c r="AA43" s="28"/>
      <c r="AB43" s="28"/>
      <c r="AC43" s="28"/>
      <c r="AD43" s="28"/>
      <c r="AE43" s="28"/>
    </row>
    <row r="44" spans="2:31" x14ac:dyDescent="0.25">
      <c r="E44" s="27"/>
      <c r="F44" s="27"/>
      <c r="G44" s="27"/>
      <c r="H44" s="27"/>
      <c r="K44" s="27"/>
      <c r="L44" s="27"/>
      <c r="M44" s="27"/>
      <c r="N44" s="27"/>
      <c r="X44" s="28"/>
      <c r="Y44" s="28"/>
      <c r="Z44" s="28"/>
      <c r="AA44" s="28"/>
      <c r="AB44" s="28"/>
      <c r="AC44" s="28"/>
      <c r="AD44" s="28"/>
      <c r="AE44" s="28"/>
    </row>
    <row r="45" spans="2:31" x14ac:dyDescent="0.25">
      <c r="E45" s="27"/>
      <c r="F45" s="27"/>
      <c r="G45" s="27"/>
      <c r="H45" s="27"/>
      <c r="K45" s="27"/>
      <c r="L45" s="27"/>
      <c r="M45" s="27"/>
      <c r="N45" s="27"/>
      <c r="X45" s="28"/>
      <c r="Y45" s="28"/>
      <c r="Z45" s="28"/>
      <c r="AA45" s="28"/>
      <c r="AB45" s="28"/>
      <c r="AC45" s="28"/>
      <c r="AD45" s="28"/>
      <c r="AE45" s="28"/>
    </row>
    <row r="46" spans="2:31" x14ac:dyDescent="0.25">
      <c r="E46" s="27"/>
      <c r="F46" s="27"/>
      <c r="G46" s="27"/>
      <c r="H46" s="27"/>
      <c r="K46" s="27"/>
      <c r="L46" s="27"/>
      <c r="M46" s="27"/>
      <c r="N46" s="27"/>
      <c r="X46" s="28"/>
      <c r="Y46" s="28"/>
      <c r="Z46" s="28"/>
      <c r="AA46" s="28"/>
      <c r="AB46" s="28"/>
      <c r="AC46" s="28"/>
      <c r="AD46" s="28"/>
      <c r="AE46" s="28"/>
    </row>
    <row r="47" spans="2:31" x14ac:dyDescent="0.25">
      <c r="E47" s="27"/>
      <c r="F47" s="27"/>
      <c r="G47" s="27"/>
      <c r="H47" s="27"/>
      <c r="K47" s="27"/>
      <c r="L47" s="27"/>
      <c r="M47" s="27"/>
      <c r="N47" s="27"/>
      <c r="X47" s="28"/>
      <c r="Y47" s="28"/>
      <c r="Z47" s="28"/>
      <c r="AA47" s="28"/>
      <c r="AB47" s="28"/>
      <c r="AC47" s="28"/>
      <c r="AD47" s="28"/>
      <c r="AE47" s="28"/>
    </row>
    <row r="48" spans="2:31" x14ac:dyDescent="0.25">
      <c r="E48" s="27"/>
      <c r="F48" s="27"/>
      <c r="G48" s="27"/>
      <c r="H48" s="27"/>
      <c r="K48" s="27"/>
      <c r="L48" s="27"/>
      <c r="M48" s="27"/>
      <c r="N48" s="27"/>
      <c r="X48" s="28"/>
      <c r="Y48" s="28"/>
      <c r="Z48" s="28"/>
      <c r="AA48" s="28"/>
      <c r="AB48" s="28"/>
      <c r="AC48" s="28"/>
      <c r="AD48" s="28"/>
      <c r="AE48" s="28"/>
    </row>
    <row r="49" spans="5:31" x14ac:dyDescent="0.25">
      <c r="E49" s="27"/>
      <c r="F49" s="27"/>
      <c r="G49" s="27"/>
      <c r="H49" s="27"/>
      <c r="K49" s="27"/>
      <c r="L49" s="27"/>
      <c r="M49" s="27"/>
      <c r="N49" s="27"/>
      <c r="X49" s="28"/>
      <c r="Y49" s="28"/>
      <c r="Z49" s="28"/>
      <c r="AA49" s="28"/>
      <c r="AB49" s="28"/>
      <c r="AC49" s="28"/>
      <c r="AD49" s="28"/>
      <c r="AE49" s="28"/>
    </row>
    <row r="50" spans="5:31" x14ac:dyDescent="0.25">
      <c r="E50" s="27"/>
      <c r="F50" s="27"/>
      <c r="G50" s="27"/>
      <c r="H50" s="27"/>
      <c r="K50" s="27"/>
      <c r="L50" s="27"/>
      <c r="M50" s="27"/>
      <c r="N50" s="27"/>
      <c r="X50" s="28"/>
      <c r="Y50" s="28"/>
      <c r="Z50" s="28"/>
      <c r="AA50" s="28"/>
      <c r="AB50" s="28"/>
      <c r="AC50" s="28"/>
      <c r="AD50" s="28"/>
      <c r="AE50" s="28"/>
    </row>
    <row r="51" spans="5:31" x14ac:dyDescent="0.25">
      <c r="E51" s="27"/>
      <c r="F51" s="27"/>
      <c r="G51" s="27"/>
      <c r="H51" s="27"/>
      <c r="K51" s="27"/>
      <c r="L51" s="27"/>
      <c r="M51" s="27"/>
      <c r="N51" s="27"/>
      <c r="X51" s="28"/>
      <c r="Y51" s="28"/>
      <c r="Z51" s="28"/>
      <c r="AA51" s="28"/>
      <c r="AB51" s="28"/>
      <c r="AC51" s="28"/>
      <c r="AD51" s="28"/>
      <c r="AE51" s="28"/>
    </row>
    <row r="52" spans="5:31" x14ac:dyDescent="0.25">
      <c r="E52" s="27"/>
      <c r="F52" s="27"/>
      <c r="G52" s="27"/>
      <c r="H52" s="27"/>
      <c r="K52" s="27"/>
      <c r="L52" s="27"/>
      <c r="M52" s="27"/>
      <c r="N52" s="27"/>
      <c r="X52" s="28"/>
      <c r="Y52" s="28"/>
      <c r="Z52" s="28"/>
      <c r="AA52" s="28"/>
      <c r="AB52" s="28"/>
      <c r="AC52" s="28"/>
      <c r="AD52" s="28"/>
      <c r="AE52" s="28"/>
    </row>
    <row r="53" spans="5:31" x14ac:dyDescent="0.25">
      <c r="E53" s="27"/>
      <c r="F53" s="27"/>
      <c r="G53" s="27"/>
      <c r="H53" s="27"/>
      <c r="K53" s="27"/>
      <c r="L53" s="27"/>
      <c r="M53" s="27"/>
      <c r="N53" s="27"/>
      <c r="X53" s="28"/>
      <c r="Y53" s="28"/>
      <c r="Z53" s="28"/>
      <c r="AA53" s="28"/>
      <c r="AB53" s="28"/>
      <c r="AC53" s="28"/>
      <c r="AD53" s="28"/>
      <c r="AE53" s="28"/>
    </row>
    <row r="54" spans="5:31" x14ac:dyDescent="0.25">
      <c r="E54" s="27"/>
      <c r="F54" s="27"/>
      <c r="G54" s="27"/>
      <c r="H54" s="27"/>
      <c r="K54" s="27"/>
      <c r="L54" s="27"/>
      <c r="M54" s="27"/>
      <c r="N54" s="27"/>
      <c r="X54" s="28"/>
      <c r="Y54" s="28"/>
      <c r="Z54" s="28"/>
      <c r="AA54" s="28"/>
      <c r="AB54" s="28"/>
      <c r="AC54" s="28"/>
      <c r="AD54" s="28"/>
      <c r="AE54" s="28"/>
    </row>
    <row r="55" spans="5:31" x14ac:dyDescent="0.25">
      <c r="E55" s="27"/>
      <c r="F55" s="27"/>
      <c r="G55" s="27"/>
      <c r="H55" s="27"/>
      <c r="K55" s="27"/>
      <c r="L55" s="27"/>
      <c r="M55" s="27"/>
      <c r="N55" s="27"/>
      <c r="X55" s="28"/>
      <c r="Y55" s="28"/>
      <c r="Z55" s="28"/>
      <c r="AA55" s="28"/>
      <c r="AB55" s="28"/>
      <c r="AC55" s="28"/>
      <c r="AD55" s="28"/>
      <c r="AE55" s="28"/>
    </row>
    <row r="56" spans="5:31" x14ac:dyDescent="0.25">
      <c r="E56" s="27"/>
      <c r="F56" s="27"/>
      <c r="G56" s="27"/>
      <c r="H56" s="27"/>
      <c r="K56" s="27"/>
      <c r="L56" s="27"/>
      <c r="M56" s="27"/>
      <c r="N56" s="27"/>
      <c r="X56" s="28"/>
      <c r="Y56" s="28"/>
      <c r="Z56" s="28"/>
      <c r="AA56" s="28"/>
      <c r="AB56" s="28"/>
      <c r="AC56" s="28"/>
      <c r="AD56" s="28"/>
      <c r="AE56" s="28"/>
    </row>
    <row r="57" spans="5:31" x14ac:dyDescent="0.25">
      <c r="E57" s="27"/>
      <c r="F57" s="27"/>
      <c r="G57" s="27"/>
      <c r="H57" s="27"/>
      <c r="K57" s="27"/>
      <c r="L57" s="27"/>
      <c r="M57" s="27"/>
      <c r="N57" s="27"/>
      <c r="X57" s="28"/>
      <c r="Y57" s="28"/>
      <c r="Z57" s="28"/>
      <c r="AA57" s="28"/>
      <c r="AB57" s="28"/>
      <c r="AC57" s="28"/>
      <c r="AD57" s="28"/>
      <c r="AE57" s="28"/>
    </row>
    <row r="58" spans="5:31" x14ac:dyDescent="0.25">
      <c r="E58" s="27"/>
      <c r="F58" s="27"/>
      <c r="G58" s="27"/>
      <c r="H58" s="27"/>
      <c r="K58" s="27"/>
      <c r="L58" s="27"/>
      <c r="M58" s="27"/>
      <c r="N58" s="27"/>
      <c r="X58" s="28"/>
      <c r="Y58" s="28"/>
      <c r="Z58" s="28"/>
      <c r="AA58" s="28"/>
      <c r="AB58" s="28"/>
      <c r="AC58" s="28"/>
      <c r="AD58" s="28"/>
      <c r="AE58" s="28"/>
    </row>
    <row r="59" spans="5:31" x14ac:dyDescent="0.25">
      <c r="E59" s="27"/>
      <c r="F59" s="27"/>
      <c r="G59" s="27"/>
      <c r="H59" s="27"/>
      <c r="K59" s="27"/>
      <c r="L59" s="27"/>
      <c r="M59" s="27"/>
      <c r="N59" s="27"/>
      <c r="X59" s="28"/>
      <c r="Y59" s="28"/>
      <c r="Z59" s="28"/>
      <c r="AA59" s="28"/>
      <c r="AB59" s="28"/>
      <c r="AC59" s="28"/>
      <c r="AD59" s="28"/>
      <c r="AE59" s="28"/>
    </row>
    <row r="60" spans="5:31" x14ac:dyDescent="0.25">
      <c r="E60" s="27"/>
      <c r="F60" s="27"/>
      <c r="G60" s="27"/>
      <c r="H60" s="27"/>
      <c r="K60" s="27"/>
      <c r="L60" s="27"/>
      <c r="M60" s="27"/>
      <c r="N60" s="27"/>
      <c r="X60" s="28"/>
      <c r="Y60" s="28"/>
      <c r="Z60" s="28"/>
      <c r="AA60" s="28"/>
      <c r="AB60" s="28"/>
      <c r="AC60" s="28"/>
      <c r="AD60" s="28"/>
      <c r="AE60" s="28"/>
    </row>
    <row r="61" spans="5:31" x14ac:dyDescent="0.25">
      <c r="E61" s="27"/>
      <c r="F61" s="27"/>
      <c r="G61" s="27"/>
      <c r="H61" s="27"/>
      <c r="K61" s="27"/>
      <c r="L61" s="27"/>
      <c r="M61" s="27"/>
      <c r="N61" s="27"/>
      <c r="X61" s="28"/>
      <c r="Y61" s="28"/>
      <c r="Z61" s="28"/>
      <c r="AA61" s="28"/>
      <c r="AB61" s="28"/>
      <c r="AC61" s="28"/>
      <c r="AD61" s="28"/>
      <c r="AE61" s="28"/>
    </row>
    <row r="62" spans="5:31" x14ac:dyDescent="0.25">
      <c r="E62" s="27"/>
      <c r="F62" s="27"/>
      <c r="G62" s="27"/>
      <c r="H62" s="27"/>
      <c r="K62" s="27"/>
      <c r="L62" s="27"/>
      <c r="M62" s="27"/>
      <c r="N62" s="27"/>
      <c r="X62" s="28"/>
      <c r="Y62" s="28"/>
      <c r="Z62" s="28"/>
      <c r="AA62" s="28"/>
      <c r="AB62" s="28"/>
      <c r="AC62" s="28"/>
      <c r="AD62" s="28"/>
      <c r="AE62" s="28"/>
    </row>
    <row r="63" spans="5:31" x14ac:dyDescent="0.25">
      <c r="E63" s="27"/>
      <c r="F63" s="27"/>
      <c r="G63" s="27"/>
      <c r="H63" s="27"/>
      <c r="K63" s="27"/>
      <c r="L63" s="27"/>
      <c r="M63" s="27"/>
      <c r="N63" s="27"/>
      <c r="X63" s="28"/>
      <c r="Y63" s="28"/>
      <c r="Z63" s="28"/>
      <c r="AA63" s="28"/>
      <c r="AB63" s="28"/>
      <c r="AC63" s="28"/>
      <c r="AD63" s="28"/>
      <c r="AE63" s="28"/>
    </row>
    <row r="64" spans="5:31" x14ac:dyDescent="0.25">
      <c r="E64" s="27"/>
      <c r="F64" s="27"/>
      <c r="G64" s="27"/>
      <c r="H64" s="27"/>
      <c r="K64" s="27"/>
      <c r="L64" s="27"/>
      <c r="M64" s="27"/>
      <c r="N64" s="27"/>
      <c r="X64" s="28"/>
      <c r="Y64" s="28"/>
      <c r="Z64" s="28"/>
      <c r="AA64" s="28"/>
      <c r="AB64" s="28"/>
      <c r="AC64" s="28"/>
      <c r="AD64" s="28"/>
      <c r="AE64" s="28"/>
    </row>
    <row r="65" spans="5:31" x14ac:dyDescent="0.25">
      <c r="E65" s="27"/>
      <c r="F65" s="27"/>
      <c r="G65" s="27"/>
      <c r="H65" s="27"/>
      <c r="K65" s="27"/>
      <c r="L65" s="27"/>
      <c r="M65" s="27"/>
      <c r="N65" s="27"/>
      <c r="X65" s="28"/>
      <c r="Y65" s="28"/>
      <c r="Z65" s="28"/>
      <c r="AA65" s="28"/>
      <c r="AB65" s="28"/>
      <c r="AC65" s="28"/>
      <c r="AD65" s="28"/>
      <c r="AE65" s="28"/>
    </row>
    <row r="66" spans="5:31" x14ac:dyDescent="0.25">
      <c r="E66" s="27"/>
      <c r="F66" s="27"/>
      <c r="G66" s="27"/>
      <c r="H66" s="27"/>
      <c r="K66" s="27"/>
      <c r="L66" s="27"/>
      <c r="M66" s="27"/>
      <c r="N66" s="27"/>
      <c r="X66" s="28"/>
      <c r="Y66" s="28"/>
      <c r="Z66" s="28"/>
      <c r="AA66" s="28"/>
      <c r="AB66" s="28"/>
      <c r="AC66" s="28"/>
      <c r="AD66" s="28"/>
      <c r="AE66" s="28"/>
    </row>
    <row r="67" spans="5:31" x14ac:dyDescent="0.25">
      <c r="E67" s="27"/>
      <c r="F67" s="27"/>
      <c r="G67" s="27"/>
      <c r="H67" s="27"/>
      <c r="K67" s="27"/>
      <c r="L67" s="27"/>
      <c r="M67" s="27"/>
      <c r="N67" s="27"/>
      <c r="X67" s="28"/>
      <c r="Y67" s="28"/>
      <c r="Z67" s="28"/>
      <c r="AA67" s="28"/>
      <c r="AB67" s="28"/>
      <c r="AC67" s="28"/>
      <c r="AD67" s="28"/>
      <c r="AE67" s="28"/>
    </row>
    <row r="68" spans="5:31" x14ac:dyDescent="0.25">
      <c r="E68" s="27"/>
      <c r="F68" s="27"/>
      <c r="G68" s="27"/>
      <c r="H68" s="27"/>
      <c r="K68" s="27"/>
      <c r="L68" s="27"/>
      <c r="M68" s="27"/>
      <c r="N68" s="27"/>
      <c r="X68" s="28"/>
      <c r="Y68" s="28"/>
      <c r="Z68" s="28"/>
      <c r="AA68" s="28"/>
      <c r="AB68" s="28"/>
      <c r="AC68" s="28"/>
      <c r="AD68" s="28"/>
      <c r="AE68" s="28"/>
    </row>
    <row r="69" spans="5:31" x14ac:dyDescent="0.25">
      <c r="E69" s="27"/>
      <c r="F69" s="27"/>
      <c r="G69" s="27"/>
      <c r="H69" s="27"/>
      <c r="K69" s="27"/>
      <c r="L69" s="27"/>
      <c r="M69" s="27"/>
      <c r="N69" s="27"/>
      <c r="X69" s="28"/>
      <c r="Y69" s="28"/>
      <c r="Z69" s="28"/>
      <c r="AA69" s="28"/>
      <c r="AB69" s="28"/>
      <c r="AC69" s="28"/>
      <c r="AD69" s="28"/>
      <c r="AE69" s="28"/>
    </row>
    <row r="70" spans="5:31" x14ac:dyDescent="0.25">
      <c r="E70" s="27"/>
      <c r="F70" s="27"/>
      <c r="G70" s="27"/>
      <c r="H70" s="27"/>
      <c r="K70" s="27"/>
      <c r="L70" s="27"/>
      <c r="M70" s="27"/>
      <c r="N70" s="27"/>
      <c r="X70" s="28"/>
      <c r="Y70" s="28"/>
      <c r="Z70" s="28"/>
      <c r="AA70" s="28"/>
      <c r="AB70" s="28"/>
      <c r="AC70" s="28"/>
      <c r="AD70" s="28"/>
      <c r="AE70" s="28"/>
    </row>
    <row r="71" spans="5:31" x14ac:dyDescent="0.25">
      <c r="E71" s="27"/>
      <c r="F71" s="27"/>
      <c r="G71" s="27"/>
      <c r="H71" s="27"/>
      <c r="K71" s="27"/>
      <c r="L71" s="27"/>
      <c r="M71" s="27"/>
      <c r="N71" s="27"/>
      <c r="X71" s="28"/>
      <c r="Y71" s="28"/>
      <c r="Z71" s="28"/>
      <c r="AA71" s="28"/>
      <c r="AB71" s="28"/>
      <c r="AC71" s="28"/>
      <c r="AD71" s="28"/>
      <c r="AE71" s="28"/>
    </row>
    <row r="72" spans="5:31" x14ac:dyDescent="0.25">
      <c r="E72" s="27"/>
      <c r="F72" s="27"/>
      <c r="G72" s="27"/>
      <c r="H72" s="27"/>
      <c r="K72" s="27"/>
      <c r="L72" s="27"/>
      <c r="M72" s="27"/>
      <c r="N72" s="27"/>
      <c r="X72" s="28"/>
      <c r="Y72" s="28"/>
      <c r="Z72" s="28"/>
      <c r="AA72" s="28"/>
      <c r="AB72" s="28"/>
      <c r="AC72" s="28"/>
      <c r="AD72" s="28"/>
      <c r="AE72" s="28"/>
    </row>
    <row r="73" spans="5:31" x14ac:dyDescent="0.25">
      <c r="E73" s="27"/>
      <c r="F73" s="27"/>
      <c r="G73" s="27"/>
      <c r="H73" s="27"/>
      <c r="K73" s="27"/>
      <c r="L73" s="27"/>
      <c r="M73" s="27"/>
      <c r="N73" s="27"/>
      <c r="X73" s="28"/>
      <c r="Y73" s="28"/>
      <c r="Z73" s="28"/>
      <c r="AA73" s="28"/>
      <c r="AB73" s="28"/>
      <c r="AC73" s="28"/>
      <c r="AD73" s="28"/>
      <c r="AE73" s="28"/>
    </row>
    <row r="74" spans="5:31" x14ac:dyDescent="0.25">
      <c r="E74" s="27"/>
      <c r="F74" s="27"/>
      <c r="G74" s="27"/>
      <c r="H74" s="27"/>
      <c r="K74" s="27"/>
      <c r="L74" s="27"/>
      <c r="M74" s="27"/>
      <c r="N74" s="27"/>
      <c r="X74" s="28"/>
      <c r="Y74" s="28"/>
      <c r="Z74" s="28"/>
      <c r="AA74" s="28"/>
      <c r="AB74" s="28"/>
      <c r="AC74" s="28"/>
      <c r="AD74" s="28"/>
      <c r="AE74" s="28"/>
    </row>
    <row r="75" spans="5:31" x14ac:dyDescent="0.25">
      <c r="E75" s="27"/>
      <c r="F75" s="27"/>
      <c r="G75" s="27"/>
      <c r="H75" s="27"/>
      <c r="K75" s="27"/>
      <c r="L75" s="27"/>
      <c r="M75" s="27"/>
      <c r="N75" s="27"/>
      <c r="X75" s="28"/>
      <c r="Y75" s="28"/>
      <c r="Z75" s="28"/>
      <c r="AA75" s="28"/>
      <c r="AB75" s="28"/>
      <c r="AC75" s="28"/>
      <c r="AD75" s="28"/>
      <c r="AE75" s="28"/>
    </row>
    <row r="76" spans="5:31" x14ac:dyDescent="0.25">
      <c r="E76" s="27"/>
      <c r="F76" s="27"/>
      <c r="G76" s="27"/>
      <c r="H76" s="27"/>
      <c r="K76" s="27"/>
      <c r="L76" s="27"/>
      <c r="M76" s="27"/>
      <c r="N76" s="27"/>
      <c r="X76" s="28"/>
      <c r="Y76" s="28"/>
      <c r="Z76" s="28"/>
      <c r="AA76" s="28"/>
      <c r="AB76" s="28"/>
      <c r="AC76" s="28"/>
      <c r="AD76" s="28"/>
      <c r="AE76" s="28"/>
    </row>
    <row r="77" spans="5:31" x14ac:dyDescent="0.25">
      <c r="E77" s="27"/>
      <c r="F77" s="27"/>
      <c r="G77" s="27"/>
      <c r="H77" s="27"/>
      <c r="K77" s="27"/>
      <c r="L77" s="27"/>
      <c r="M77" s="27"/>
      <c r="N77" s="27"/>
      <c r="X77" s="28"/>
      <c r="Y77" s="28"/>
      <c r="Z77" s="28"/>
      <c r="AA77" s="28"/>
      <c r="AB77" s="28"/>
      <c r="AC77" s="28"/>
      <c r="AD77" s="28"/>
      <c r="AE77" s="28"/>
    </row>
    <row r="78" spans="5:31" x14ac:dyDescent="0.25">
      <c r="E78" s="27"/>
      <c r="F78" s="27"/>
      <c r="G78" s="27"/>
      <c r="H78" s="27"/>
      <c r="K78" s="27"/>
      <c r="L78" s="27"/>
      <c r="M78" s="27"/>
      <c r="N78" s="27"/>
      <c r="X78" s="28"/>
      <c r="Y78" s="28"/>
      <c r="Z78" s="28"/>
      <c r="AA78" s="28"/>
      <c r="AB78" s="28"/>
      <c r="AC78" s="28"/>
      <c r="AD78" s="28"/>
      <c r="AE78" s="28"/>
    </row>
    <row r="79" spans="5:31" x14ac:dyDescent="0.25">
      <c r="E79" s="27"/>
      <c r="F79" s="27"/>
      <c r="G79" s="27"/>
      <c r="H79" s="27"/>
      <c r="K79" s="27"/>
      <c r="L79" s="27"/>
      <c r="M79" s="27"/>
      <c r="N79" s="27"/>
      <c r="X79" s="28"/>
      <c r="Y79" s="28"/>
      <c r="Z79" s="28"/>
      <c r="AA79" s="28"/>
      <c r="AB79" s="28"/>
      <c r="AC79" s="28"/>
      <c r="AD79" s="28"/>
      <c r="AE79" s="28"/>
    </row>
    <row r="80" spans="5:31" x14ac:dyDescent="0.25">
      <c r="E80" s="27"/>
      <c r="F80" s="27"/>
      <c r="G80" s="27"/>
      <c r="H80" s="27"/>
      <c r="K80" s="27"/>
      <c r="L80" s="27"/>
      <c r="M80" s="27"/>
      <c r="N80" s="27"/>
      <c r="X80" s="28"/>
      <c r="Y80" s="28"/>
      <c r="Z80" s="28"/>
      <c r="AA80" s="28"/>
      <c r="AB80" s="28"/>
      <c r="AC80" s="28"/>
      <c r="AD80" s="28"/>
      <c r="AE80" s="28"/>
    </row>
    <row r="81" spans="5:31" x14ac:dyDescent="0.25">
      <c r="E81" s="27"/>
      <c r="F81" s="27"/>
      <c r="G81" s="27"/>
      <c r="H81" s="27"/>
      <c r="K81" s="27"/>
      <c r="L81" s="27"/>
      <c r="M81" s="27"/>
      <c r="N81" s="27"/>
      <c r="X81" s="28"/>
      <c r="Y81" s="28"/>
      <c r="Z81" s="28"/>
      <c r="AA81" s="28"/>
      <c r="AB81" s="28"/>
      <c r="AC81" s="28"/>
      <c r="AD81" s="28"/>
      <c r="AE81" s="28"/>
    </row>
    <row r="82" spans="5:31" x14ac:dyDescent="0.25">
      <c r="E82" s="27"/>
      <c r="F82" s="27"/>
      <c r="G82" s="27"/>
      <c r="H82" s="27"/>
      <c r="K82" s="27"/>
      <c r="L82" s="27"/>
      <c r="M82" s="27"/>
      <c r="N82" s="27"/>
      <c r="X82" s="28"/>
      <c r="Y82" s="28"/>
      <c r="Z82" s="28"/>
      <c r="AA82" s="28"/>
      <c r="AB82" s="28"/>
      <c r="AC82" s="28"/>
      <c r="AD82" s="28"/>
      <c r="AE82" s="28"/>
    </row>
    <row r="83" spans="5:31" x14ac:dyDescent="0.25">
      <c r="E83" s="27"/>
      <c r="F83" s="27"/>
      <c r="G83" s="27"/>
      <c r="H83" s="27"/>
      <c r="K83" s="27"/>
      <c r="L83" s="27"/>
      <c r="M83" s="27"/>
      <c r="N83" s="27"/>
      <c r="X83" s="28"/>
      <c r="Y83" s="28"/>
      <c r="Z83" s="28"/>
      <c r="AA83" s="28"/>
      <c r="AB83" s="28"/>
      <c r="AC83" s="28"/>
      <c r="AD83" s="28"/>
      <c r="AE83" s="28"/>
    </row>
    <row r="84" spans="5:31" x14ac:dyDescent="0.25">
      <c r="E84" s="27"/>
      <c r="F84" s="27"/>
      <c r="G84" s="27"/>
      <c r="H84" s="27"/>
      <c r="K84" s="27"/>
      <c r="L84" s="27"/>
      <c r="M84" s="27"/>
      <c r="N84" s="27"/>
      <c r="X84" s="28"/>
      <c r="Y84" s="28"/>
      <c r="Z84" s="28"/>
      <c r="AA84" s="28"/>
      <c r="AB84" s="28"/>
      <c r="AC84" s="28"/>
      <c r="AD84" s="28"/>
      <c r="AE84" s="28"/>
    </row>
    <row r="85" spans="5:31" x14ac:dyDescent="0.25">
      <c r="E85" s="27"/>
      <c r="F85" s="27"/>
      <c r="G85" s="27"/>
      <c r="H85" s="27"/>
      <c r="K85" s="27"/>
      <c r="L85" s="27"/>
      <c r="M85" s="27"/>
      <c r="N85" s="27"/>
      <c r="X85" s="28"/>
      <c r="Y85" s="28"/>
      <c r="Z85" s="28"/>
      <c r="AA85" s="28"/>
      <c r="AB85" s="28"/>
      <c r="AC85" s="28"/>
      <c r="AD85" s="28"/>
      <c r="AE85" s="28"/>
    </row>
    <row r="86" spans="5:31" x14ac:dyDescent="0.25">
      <c r="E86" s="27"/>
      <c r="F86" s="27"/>
      <c r="G86" s="27"/>
      <c r="H86" s="27"/>
      <c r="K86" s="27"/>
      <c r="L86" s="27"/>
      <c r="M86" s="27"/>
      <c r="N86" s="27"/>
      <c r="X86" s="28"/>
      <c r="Y86" s="28"/>
      <c r="Z86" s="28"/>
      <c r="AA86" s="28"/>
      <c r="AB86" s="28"/>
      <c r="AC86" s="28"/>
      <c r="AD86" s="28"/>
      <c r="AE86" s="28"/>
    </row>
    <row r="87" spans="5:31" x14ac:dyDescent="0.25">
      <c r="E87" s="27"/>
      <c r="F87" s="27"/>
      <c r="G87" s="27"/>
      <c r="H87" s="27"/>
      <c r="K87" s="27"/>
      <c r="L87" s="27"/>
      <c r="M87" s="27"/>
      <c r="N87" s="27"/>
      <c r="X87" s="28"/>
      <c r="Y87" s="28"/>
      <c r="Z87" s="28"/>
      <c r="AA87" s="28"/>
      <c r="AB87" s="28"/>
      <c r="AC87" s="28"/>
      <c r="AD87" s="28"/>
      <c r="AE87" s="28"/>
    </row>
    <row r="88" spans="5:31" x14ac:dyDescent="0.25">
      <c r="E88" s="27"/>
      <c r="F88" s="27"/>
      <c r="G88" s="27"/>
      <c r="H88" s="27"/>
      <c r="K88" s="27"/>
      <c r="L88" s="27"/>
      <c r="M88" s="27"/>
      <c r="N88" s="27"/>
      <c r="X88" s="28"/>
      <c r="Y88" s="28"/>
      <c r="Z88" s="28"/>
      <c r="AA88" s="28"/>
      <c r="AB88" s="28"/>
      <c r="AC88" s="28"/>
      <c r="AD88" s="28"/>
      <c r="AE88" s="28"/>
    </row>
    <row r="89" spans="5:31" x14ac:dyDescent="0.25">
      <c r="E89" s="27"/>
      <c r="F89" s="27"/>
      <c r="G89" s="27"/>
      <c r="H89" s="27"/>
      <c r="K89" s="27"/>
      <c r="L89" s="27"/>
      <c r="M89" s="27"/>
      <c r="N89" s="27"/>
      <c r="X89" s="28"/>
      <c r="Y89" s="28"/>
      <c r="Z89" s="28"/>
      <c r="AA89" s="28"/>
      <c r="AB89" s="28"/>
      <c r="AC89" s="28"/>
      <c r="AD89" s="28"/>
      <c r="AE89" s="28"/>
    </row>
    <row r="90" spans="5:31" x14ac:dyDescent="0.25">
      <c r="E90" s="27"/>
      <c r="F90" s="27"/>
      <c r="G90" s="27"/>
      <c r="H90" s="27"/>
      <c r="K90" s="27"/>
      <c r="L90" s="27"/>
      <c r="M90" s="27"/>
      <c r="N90" s="27"/>
      <c r="X90" s="28"/>
      <c r="Y90" s="28"/>
      <c r="Z90" s="28"/>
      <c r="AA90" s="28"/>
      <c r="AB90" s="28"/>
      <c r="AC90" s="28"/>
      <c r="AD90" s="28"/>
      <c r="AE90" s="28"/>
    </row>
    <row r="91" spans="5:31" x14ac:dyDescent="0.25">
      <c r="E91" s="27"/>
      <c r="F91" s="27"/>
      <c r="G91" s="27"/>
      <c r="H91" s="27"/>
      <c r="K91" s="27"/>
      <c r="L91" s="27"/>
      <c r="M91" s="27"/>
      <c r="N91" s="27"/>
      <c r="X91" s="28"/>
      <c r="Y91" s="28"/>
      <c r="Z91" s="28"/>
      <c r="AA91" s="28"/>
      <c r="AB91" s="28"/>
      <c r="AC91" s="28"/>
      <c r="AD91" s="28"/>
      <c r="AE91" s="28"/>
    </row>
    <row r="92" spans="5:31" x14ac:dyDescent="0.25">
      <c r="E92" s="27"/>
      <c r="F92" s="27"/>
      <c r="G92" s="27"/>
      <c r="H92" s="27"/>
      <c r="K92" s="27"/>
      <c r="L92" s="27"/>
      <c r="M92" s="27"/>
      <c r="N92" s="27"/>
      <c r="X92" s="28"/>
      <c r="Y92" s="28"/>
      <c r="Z92" s="28"/>
      <c r="AA92" s="28"/>
      <c r="AB92" s="28"/>
      <c r="AC92" s="28"/>
      <c r="AD92" s="28"/>
      <c r="AE92" s="28"/>
    </row>
    <row r="93" spans="5:31" x14ac:dyDescent="0.25">
      <c r="E93" s="27"/>
      <c r="F93" s="27"/>
      <c r="G93" s="27"/>
      <c r="H93" s="27"/>
      <c r="K93" s="27"/>
      <c r="L93" s="27"/>
      <c r="M93" s="27"/>
      <c r="N93" s="27"/>
      <c r="X93" s="28"/>
      <c r="Y93" s="28"/>
      <c r="Z93" s="28"/>
      <c r="AA93" s="28"/>
      <c r="AB93" s="28"/>
      <c r="AC93" s="28"/>
      <c r="AD93" s="28"/>
      <c r="AE93" s="28"/>
    </row>
    <row r="94" spans="5:31" x14ac:dyDescent="0.25">
      <c r="E94" s="27"/>
      <c r="F94" s="27"/>
      <c r="G94" s="27"/>
      <c r="H94" s="27"/>
      <c r="K94" s="27"/>
      <c r="L94" s="27"/>
      <c r="M94" s="27"/>
      <c r="N94" s="27"/>
      <c r="X94" s="28"/>
      <c r="Y94" s="28"/>
      <c r="Z94" s="28"/>
      <c r="AA94" s="28"/>
      <c r="AB94" s="28"/>
      <c r="AC94" s="28"/>
      <c r="AD94" s="28"/>
      <c r="AE94" s="28"/>
    </row>
    <row r="95" spans="5:31" x14ac:dyDescent="0.25">
      <c r="E95" s="27"/>
      <c r="F95" s="27"/>
      <c r="G95" s="27"/>
      <c r="H95" s="27"/>
      <c r="K95" s="27"/>
      <c r="L95" s="27"/>
      <c r="M95" s="27"/>
      <c r="N95" s="27"/>
      <c r="X95" s="28"/>
      <c r="Y95" s="28"/>
      <c r="Z95" s="28"/>
      <c r="AA95" s="28"/>
      <c r="AB95" s="28"/>
      <c r="AC95" s="28"/>
      <c r="AD95" s="28"/>
      <c r="AE95" s="28"/>
    </row>
    <row r="96" spans="5:31" x14ac:dyDescent="0.25">
      <c r="E96" s="27"/>
      <c r="F96" s="27"/>
      <c r="G96" s="27"/>
      <c r="H96" s="27"/>
      <c r="K96" s="27"/>
      <c r="L96" s="27"/>
      <c r="M96" s="27"/>
      <c r="N96" s="27"/>
      <c r="X96" s="28"/>
      <c r="Y96" s="28"/>
      <c r="Z96" s="28"/>
      <c r="AA96" s="28"/>
      <c r="AB96" s="28"/>
      <c r="AC96" s="28"/>
      <c r="AD96" s="28"/>
      <c r="AE96" s="28"/>
    </row>
    <row r="97" spans="5:31" x14ac:dyDescent="0.25">
      <c r="E97" s="27"/>
      <c r="F97" s="27"/>
      <c r="G97" s="27"/>
      <c r="H97" s="27"/>
      <c r="K97" s="27"/>
      <c r="L97" s="27"/>
      <c r="M97" s="27"/>
      <c r="N97" s="27"/>
      <c r="X97" s="28"/>
      <c r="Y97" s="28"/>
      <c r="Z97" s="28"/>
      <c r="AA97" s="28"/>
      <c r="AB97" s="28"/>
      <c r="AC97" s="28"/>
      <c r="AD97" s="28"/>
      <c r="AE97" s="28"/>
    </row>
    <row r="98" spans="5:31" x14ac:dyDescent="0.25">
      <c r="E98" s="27"/>
      <c r="F98" s="27"/>
      <c r="G98" s="27"/>
      <c r="H98" s="27"/>
      <c r="K98" s="27"/>
      <c r="L98" s="27"/>
      <c r="M98" s="27"/>
      <c r="N98" s="27"/>
      <c r="X98" s="28"/>
      <c r="Y98" s="28"/>
      <c r="Z98" s="28"/>
      <c r="AA98" s="28"/>
      <c r="AB98" s="28"/>
      <c r="AC98" s="28"/>
      <c r="AD98" s="28"/>
      <c r="AE98" s="28"/>
    </row>
    <row r="99" spans="5:31" x14ac:dyDescent="0.25">
      <c r="E99" s="27"/>
      <c r="F99" s="27"/>
      <c r="G99" s="27"/>
      <c r="H99" s="27"/>
      <c r="K99" s="27"/>
      <c r="L99" s="27"/>
      <c r="M99" s="27"/>
      <c r="N99" s="27"/>
      <c r="X99" s="28"/>
      <c r="Y99" s="28"/>
      <c r="Z99" s="28"/>
      <c r="AA99" s="28"/>
      <c r="AB99" s="28"/>
      <c r="AC99" s="28"/>
      <c r="AD99" s="28"/>
      <c r="AE99" s="28"/>
    </row>
    <row r="100" spans="5:31" x14ac:dyDescent="0.25">
      <c r="E100" s="27"/>
      <c r="F100" s="27"/>
      <c r="G100" s="27"/>
      <c r="H100" s="27"/>
      <c r="K100" s="27"/>
      <c r="L100" s="27"/>
      <c r="M100" s="27"/>
      <c r="N100" s="27"/>
      <c r="X100" s="28"/>
      <c r="Y100" s="28"/>
      <c r="Z100" s="28"/>
      <c r="AA100" s="28"/>
      <c r="AB100" s="28"/>
      <c r="AC100" s="28"/>
      <c r="AD100" s="28"/>
      <c r="AE100" s="28"/>
    </row>
    <row r="101" spans="5:31" x14ac:dyDescent="0.25">
      <c r="E101" s="27"/>
      <c r="F101" s="27"/>
      <c r="G101" s="27"/>
      <c r="H101" s="27"/>
      <c r="K101" s="27"/>
      <c r="L101" s="27"/>
      <c r="M101" s="27"/>
      <c r="N101" s="27"/>
      <c r="X101" s="28"/>
      <c r="Y101" s="28"/>
      <c r="Z101" s="28"/>
      <c r="AA101" s="28"/>
      <c r="AB101" s="28"/>
      <c r="AC101" s="28"/>
      <c r="AD101" s="28"/>
      <c r="AE101" s="28"/>
    </row>
    <row r="102" spans="5:31" x14ac:dyDescent="0.25">
      <c r="E102" s="27"/>
      <c r="F102" s="27"/>
      <c r="G102" s="27"/>
      <c r="H102" s="27"/>
      <c r="K102" s="27"/>
      <c r="L102" s="27"/>
      <c r="M102" s="27"/>
      <c r="N102" s="27"/>
      <c r="X102" s="28"/>
      <c r="Y102" s="28"/>
      <c r="Z102" s="28"/>
      <c r="AA102" s="28"/>
      <c r="AB102" s="28"/>
      <c r="AC102" s="28"/>
      <c r="AD102" s="28"/>
      <c r="AE102" s="28"/>
    </row>
    <row r="103" spans="5:31" x14ac:dyDescent="0.25">
      <c r="E103" s="27"/>
      <c r="F103" s="27"/>
      <c r="G103" s="27"/>
      <c r="H103" s="27"/>
      <c r="K103" s="27"/>
      <c r="L103" s="27"/>
      <c r="M103" s="27"/>
      <c r="N103" s="27"/>
      <c r="X103" s="28"/>
      <c r="Y103" s="28"/>
      <c r="Z103" s="28"/>
      <c r="AA103" s="28"/>
      <c r="AB103" s="28"/>
      <c r="AC103" s="28"/>
      <c r="AD103" s="28"/>
      <c r="AE103" s="28"/>
    </row>
    <row r="104" spans="5:31" x14ac:dyDescent="0.25">
      <c r="E104" s="27"/>
      <c r="F104" s="27"/>
      <c r="G104" s="27"/>
      <c r="H104" s="27"/>
      <c r="K104" s="27"/>
      <c r="L104" s="27"/>
      <c r="M104" s="27"/>
      <c r="N104" s="27"/>
      <c r="X104" s="28"/>
      <c r="Y104" s="28"/>
      <c r="Z104" s="28"/>
      <c r="AA104" s="28"/>
      <c r="AB104" s="28"/>
      <c r="AC104" s="28"/>
      <c r="AD104" s="28"/>
      <c r="AE104" s="28"/>
    </row>
    <row r="105" spans="5:31" x14ac:dyDescent="0.25">
      <c r="E105" s="27"/>
      <c r="F105" s="27"/>
      <c r="G105" s="27"/>
      <c r="H105" s="27"/>
      <c r="K105" s="27"/>
      <c r="L105" s="27"/>
      <c r="M105" s="27"/>
      <c r="N105" s="27"/>
      <c r="X105" s="28"/>
      <c r="Y105" s="28"/>
      <c r="Z105" s="28"/>
      <c r="AA105" s="28"/>
      <c r="AB105" s="28"/>
      <c r="AC105" s="28"/>
      <c r="AD105" s="28"/>
      <c r="AE105" s="28"/>
    </row>
    <row r="106" spans="5:31" x14ac:dyDescent="0.25">
      <c r="E106" s="27"/>
      <c r="F106" s="27"/>
      <c r="G106" s="27"/>
      <c r="H106" s="27"/>
      <c r="K106" s="27"/>
      <c r="L106" s="27"/>
      <c r="M106" s="27"/>
      <c r="N106" s="27"/>
      <c r="X106" s="28"/>
      <c r="Y106" s="28"/>
      <c r="Z106" s="28"/>
      <c r="AA106" s="28"/>
      <c r="AB106" s="28"/>
      <c r="AC106" s="28"/>
      <c r="AD106" s="28"/>
      <c r="AE106" s="28"/>
    </row>
    <row r="107" spans="5:31" x14ac:dyDescent="0.25">
      <c r="E107" s="27"/>
      <c r="F107" s="27"/>
      <c r="G107" s="27"/>
      <c r="H107" s="27"/>
      <c r="K107" s="27"/>
      <c r="L107" s="27"/>
      <c r="M107" s="27"/>
      <c r="N107" s="27"/>
      <c r="X107" s="28"/>
      <c r="Y107" s="28"/>
      <c r="Z107" s="28"/>
      <c r="AA107" s="28"/>
      <c r="AB107" s="28"/>
      <c r="AC107" s="28"/>
      <c r="AD107" s="28"/>
      <c r="AE107" s="28"/>
    </row>
    <row r="108" spans="5:31" x14ac:dyDescent="0.25">
      <c r="E108" s="27"/>
      <c r="F108" s="27"/>
      <c r="G108" s="27"/>
      <c r="H108" s="27"/>
      <c r="K108" s="27"/>
      <c r="L108" s="27"/>
      <c r="M108" s="27"/>
      <c r="N108" s="27"/>
      <c r="X108" s="28"/>
      <c r="Y108" s="28"/>
      <c r="Z108" s="28"/>
      <c r="AA108" s="28"/>
      <c r="AB108" s="28"/>
      <c r="AC108" s="28"/>
      <c r="AD108" s="28"/>
      <c r="AE108" s="28"/>
    </row>
    <row r="109" spans="5:31" x14ac:dyDescent="0.25">
      <c r="E109" s="27"/>
      <c r="F109" s="27"/>
      <c r="G109" s="27"/>
      <c r="H109" s="27"/>
      <c r="K109" s="27"/>
      <c r="L109" s="27"/>
      <c r="M109" s="27"/>
      <c r="N109" s="27"/>
      <c r="X109" s="28"/>
      <c r="Y109" s="28"/>
      <c r="Z109" s="28"/>
      <c r="AA109" s="28"/>
      <c r="AB109" s="28"/>
      <c r="AC109" s="28"/>
      <c r="AD109" s="28"/>
      <c r="AE109" s="28"/>
    </row>
    <row r="110" spans="5:31" x14ac:dyDescent="0.25">
      <c r="E110" s="27"/>
      <c r="F110" s="27"/>
      <c r="G110" s="27"/>
      <c r="H110" s="27"/>
      <c r="K110" s="27"/>
      <c r="L110" s="27"/>
      <c r="M110" s="27"/>
      <c r="N110" s="27"/>
      <c r="X110" s="28"/>
      <c r="Y110" s="28"/>
      <c r="Z110" s="28"/>
      <c r="AA110" s="28"/>
      <c r="AB110" s="28"/>
      <c r="AC110" s="28"/>
      <c r="AD110" s="28"/>
      <c r="AE110" s="28"/>
    </row>
    <row r="111" spans="5:31" x14ac:dyDescent="0.25">
      <c r="E111" s="27"/>
      <c r="F111" s="27"/>
      <c r="G111" s="27"/>
      <c r="H111" s="27"/>
      <c r="K111" s="27"/>
      <c r="L111" s="27"/>
      <c r="M111" s="27"/>
      <c r="N111" s="27"/>
      <c r="X111" s="28"/>
      <c r="Y111" s="28"/>
      <c r="Z111" s="28"/>
      <c r="AA111" s="28"/>
      <c r="AB111" s="28"/>
      <c r="AC111" s="28"/>
      <c r="AD111" s="28"/>
      <c r="AE111" s="28"/>
    </row>
    <row r="112" spans="5:31" x14ac:dyDescent="0.25">
      <c r="E112" s="27"/>
      <c r="F112" s="27"/>
      <c r="G112" s="27"/>
      <c r="H112" s="27"/>
      <c r="K112" s="27"/>
      <c r="L112" s="27"/>
      <c r="M112" s="27"/>
      <c r="N112" s="27"/>
      <c r="X112" s="28"/>
      <c r="Y112" s="28"/>
      <c r="Z112" s="28"/>
      <c r="AA112" s="28"/>
      <c r="AB112" s="28"/>
      <c r="AC112" s="28"/>
      <c r="AD112" s="28"/>
      <c r="AE112" s="28"/>
    </row>
    <row r="113" spans="5:31" x14ac:dyDescent="0.25">
      <c r="E113" s="27"/>
      <c r="F113" s="27"/>
      <c r="G113" s="27"/>
      <c r="H113" s="27"/>
      <c r="K113" s="27"/>
      <c r="L113" s="27"/>
      <c r="M113" s="27"/>
      <c r="N113" s="27"/>
      <c r="X113" s="28"/>
      <c r="Y113" s="28"/>
      <c r="Z113" s="28"/>
      <c r="AA113" s="28"/>
      <c r="AB113" s="28"/>
      <c r="AC113" s="28"/>
      <c r="AD113" s="28"/>
      <c r="AE113" s="28"/>
    </row>
    <row r="114" spans="5:31" x14ac:dyDescent="0.25">
      <c r="E114" s="27"/>
      <c r="F114" s="27"/>
      <c r="G114" s="27"/>
      <c r="H114" s="27"/>
      <c r="K114" s="27"/>
      <c r="L114" s="27"/>
      <c r="M114" s="27"/>
      <c r="N114" s="27"/>
      <c r="X114" s="28"/>
      <c r="Y114" s="28"/>
      <c r="Z114" s="28"/>
      <c r="AA114" s="28"/>
      <c r="AB114" s="28"/>
      <c r="AC114" s="28"/>
      <c r="AD114" s="28"/>
      <c r="AE114" s="28"/>
    </row>
    <row r="115" spans="5:31" x14ac:dyDescent="0.25">
      <c r="E115" s="27"/>
      <c r="F115" s="27"/>
      <c r="G115" s="27"/>
      <c r="H115" s="27"/>
      <c r="K115" s="27"/>
      <c r="L115" s="27"/>
      <c r="M115" s="27"/>
      <c r="N115" s="27"/>
      <c r="X115" s="28"/>
      <c r="Y115" s="28"/>
      <c r="Z115" s="28"/>
      <c r="AA115" s="28"/>
      <c r="AB115" s="28"/>
      <c r="AC115" s="28"/>
      <c r="AD115" s="28"/>
      <c r="AE115" s="28"/>
    </row>
    <row r="116" spans="5:31" x14ac:dyDescent="0.25">
      <c r="E116" s="27"/>
      <c r="F116" s="27"/>
      <c r="G116" s="27"/>
      <c r="H116" s="27"/>
      <c r="K116" s="27"/>
      <c r="L116" s="27"/>
      <c r="M116" s="27"/>
      <c r="N116" s="27"/>
      <c r="X116" s="28"/>
      <c r="Y116" s="28"/>
      <c r="Z116" s="28"/>
      <c r="AA116" s="28"/>
      <c r="AB116" s="28"/>
      <c r="AC116" s="28"/>
      <c r="AD116" s="28"/>
      <c r="AE116" s="28"/>
    </row>
    <row r="117" spans="5:31" x14ac:dyDescent="0.25">
      <c r="E117" s="27"/>
      <c r="F117" s="27"/>
      <c r="G117" s="27"/>
      <c r="H117" s="27"/>
      <c r="K117" s="27"/>
      <c r="L117" s="27"/>
      <c r="M117" s="27"/>
      <c r="N117" s="27"/>
      <c r="X117" s="28"/>
      <c r="Y117" s="28"/>
      <c r="Z117" s="28"/>
      <c r="AA117" s="28"/>
      <c r="AB117" s="28"/>
      <c r="AC117" s="28"/>
      <c r="AD117" s="28"/>
      <c r="AE117" s="28"/>
    </row>
    <row r="118" spans="5:31" x14ac:dyDescent="0.25">
      <c r="E118" s="27"/>
      <c r="F118" s="27"/>
      <c r="G118" s="27"/>
      <c r="H118" s="27"/>
      <c r="K118" s="27"/>
      <c r="L118" s="27"/>
      <c r="M118" s="27"/>
      <c r="N118" s="27"/>
      <c r="X118" s="28"/>
      <c r="Y118" s="28"/>
      <c r="Z118" s="28"/>
      <c r="AA118" s="28"/>
      <c r="AB118" s="28"/>
      <c r="AC118" s="28"/>
      <c r="AD118" s="28"/>
      <c r="AE118" s="28"/>
    </row>
    <row r="119" spans="5:31" x14ac:dyDescent="0.25">
      <c r="E119" s="27"/>
      <c r="F119" s="27"/>
      <c r="G119" s="27"/>
      <c r="H119" s="27"/>
      <c r="K119" s="27"/>
      <c r="L119" s="27"/>
      <c r="M119" s="27"/>
      <c r="N119" s="27"/>
      <c r="X119" s="28"/>
      <c r="Y119" s="28"/>
      <c r="Z119" s="28"/>
      <c r="AA119" s="28"/>
      <c r="AB119" s="28"/>
      <c r="AC119" s="28"/>
      <c r="AD119" s="28"/>
      <c r="AE119" s="28"/>
    </row>
    <row r="120" spans="5:31" x14ac:dyDescent="0.25">
      <c r="E120" s="27"/>
      <c r="F120" s="27"/>
      <c r="G120" s="27"/>
      <c r="H120" s="27"/>
      <c r="K120" s="27"/>
      <c r="L120" s="27"/>
      <c r="M120" s="27"/>
      <c r="N120" s="27"/>
      <c r="X120" s="28"/>
      <c r="Y120" s="28"/>
      <c r="Z120" s="28"/>
      <c r="AA120" s="28"/>
      <c r="AB120" s="28"/>
      <c r="AC120" s="28"/>
      <c r="AD120" s="28"/>
      <c r="AE120" s="28"/>
    </row>
    <row r="121" spans="5:31" x14ac:dyDescent="0.25">
      <c r="E121" s="27"/>
      <c r="F121" s="27"/>
      <c r="G121" s="27"/>
      <c r="H121" s="27"/>
      <c r="K121" s="27"/>
      <c r="L121" s="27"/>
      <c r="M121" s="27"/>
      <c r="N121" s="27"/>
      <c r="X121" s="28"/>
      <c r="Y121" s="28"/>
      <c r="Z121" s="28"/>
      <c r="AA121" s="28"/>
      <c r="AB121" s="28"/>
      <c r="AC121" s="28"/>
      <c r="AD121" s="28"/>
      <c r="AE121" s="28"/>
    </row>
    <row r="122" spans="5:31" x14ac:dyDescent="0.25">
      <c r="E122" s="27"/>
      <c r="F122" s="27"/>
      <c r="G122" s="27"/>
      <c r="H122" s="27"/>
      <c r="K122" s="27"/>
      <c r="L122" s="27"/>
      <c r="M122" s="27"/>
      <c r="N122" s="27"/>
      <c r="X122" s="28"/>
      <c r="Y122" s="28"/>
      <c r="Z122" s="28"/>
      <c r="AA122" s="28"/>
      <c r="AB122" s="28"/>
      <c r="AC122" s="28"/>
      <c r="AD122" s="28"/>
      <c r="AE122" s="28"/>
    </row>
    <row r="123" spans="5:31" x14ac:dyDescent="0.25">
      <c r="E123" s="27"/>
      <c r="F123" s="27"/>
      <c r="G123" s="27"/>
      <c r="H123" s="27"/>
      <c r="K123" s="27"/>
      <c r="L123" s="27"/>
      <c r="M123" s="27"/>
      <c r="N123" s="27"/>
      <c r="X123" s="28"/>
      <c r="Y123" s="28"/>
      <c r="Z123" s="28"/>
      <c r="AA123" s="28"/>
      <c r="AB123" s="28"/>
      <c r="AC123" s="28"/>
      <c r="AD123" s="28"/>
      <c r="AE123" s="28"/>
    </row>
    <row r="124" spans="5:31" x14ac:dyDescent="0.25">
      <c r="E124" s="27"/>
      <c r="F124" s="27"/>
      <c r="G124" s="27"/>
      <c r="H124" s="27"/>
      <c r="K124" s="27"/>
      <c r="L124" s="27"/>
      <c r="M124" s="27"/>
      <c r="N124" s="27"/>
      <c r="X124" s="28"/>
      <c r="Y124" s="28"/>
      <c r="Z124" s="28"/>
      <c r="AA124" s="28"/>
      <c r="AB124" s="28"/>
      <c r="AC124" s="28"/>
      <c r="AD124" s="28"/>
      <c r="AE124" s="28"/>
    </row>
    <row r="125" spans="5:31" x14ac:dyDescent="0.25">
      <c r="E125" s="27"/>
      <c r="F125" s="27"/>
      <c r="G125" s="27"/>
      <c r="H125" s="27"/>
      <c r="K125" s="27"/>
      <c r="L125" s="27"/>
      <c r="M125" s="27"/>
      <c r="N125" s="27"/>
      <c r="X125" s="28"/>
      <c r="Y125" s="28"/>
      <c r="Z125" s="28"/>
      <c r="AA125" s="28"/>
      <c r="AB125" s="28"/>
      <c r="AC125" s="28"/>
      <c r="AD125" s="28"/>
      <c r="AE125" s="28"/>
    </row>
    <row r="126" spans="5:31" x14ac:dyDescent="0.25">
      <c r="E126" s="27"/>
      <c r="F126" s="27"/>
      <c r="G126" s="27"/>
      <c r="H126" s="27"/>
      <c r="K126" s="27"/>
      <c r="L126" s="27"/>
      <c r="M126" s="27"/>
      <c r="N126" s="27"/>
      <c r="X126" s="28"/>
      <c r="Y126" s="28"/>
      <c r="Z126" s="28"/>
      <c r="AA126" s="28"/>
      <c r="AB126" s="28"/>
      <c r="AC126" s="28"/>
      <c r="AD126" s="28"/>
      <c r="AE126" s="28"/>
    </row>
    <row r="127" spans="5:31" x14ac:dyDescent="0.25">
      <c r="E127" s="27"/>
      <c r="F127" s="27"/>
      <c r="G127" s="27"/>
      <c r="H127" s="27"/>
      <c r="K127" s="27"/>
      <c r="L127" s="27"/>
      <c r="M127" s="27"/>
      <c r="N127" s="27"/>
      <c r="X127" s="28"/>
      <c r="Y127" s="28"/>
      <c r="Z127" s="28"/>
      <c r="AA127" s="28"/>
      <c r="AB127" s="28"/>
      <c r="AC127" s="28"/>
      <c r="AD127" s="28"/>
      <c r="AE127" s="28"/>
    </row>
    <row r="128" spans="5:31" x14ac:dyDescent="0.25">
      <c r="E128" s="27"/>
      <c r="F128" s="27"/>
      <c r="G128" s="27"/>
      <c r="H128" s="27"/>
      <c r="K128" s="27"/>
      <c r="L128" s="27"/>
      <c r="M128" s="27"/>
      <c r="N128" s="27"/>
      <c r="X128" s="28"/>
      <c r="Y128" s="28"/>
      <c r="Z128" s="28"/>
      <c r="AA128" s="28"/>
      <c r="AB128" s="28"/>
      <c r="AC128" s="28"/>
      <c r="AD128" s="28"/>
      <c r="AE128" s="28"/>
    </row>
    <row r="129" spans="5:31" x14ac:dyDescent="0.25">
      <c r="E129" s="27"/>
      <c r="F129" s="27"/>
      <c r="G129" s="27"/>
      <c r="H129" s="27"/>
      <c r="K129" s="27"/>
      <c r="L129" s="27"/>
      <c r="M129" s="27"/>
      <c r="N129" s="27"/>
      <c r="X129" s="28"/>
      <c r="Y129" s="28"/>
      <c r="Z129" s="28"/>
      <c r="AA129" s="28"/>
      <c r="AB129" s="28"/>
      <c r="AC129" s="28"/>
      <c r="AD129" s="28"/>
      <c r="AE129" s="28"/>
    </row>
    <row r="130" spans="5:31" x14ac:dyDescent="0.25">
      <c r="E130" s="27"/>
      <c r="F130" s="27"/>
      <c r="G130" s="27"/>
      <c r="H130" s="27"/>
      <c r="K130" s="27"/>
      <c r="L130" s="27"/>
      <c r="M130" s="27"/>
      <c r="N130" s="27"/>
      <c r="X130" s="28"/>
      <c r="Y130" s="28"/>
      <c r="Z130" s="28"/>
      <c r="AA130" s="28"/>
      <c r="AB130" s="28"/>
      <c r="AC130" s="28"/>
      <c r="AD130" s="28"/>
      <c r="AE130" s="28"/>
    </row>
    <row r="131" spans="5:31" x14ac:dyDescent="0.25">
      <c r="E131" s="27"/>
      <c r="F131" s="27"/>
      <c r="G131" s="27"/>
      <c r="H131" s="27"/>
      <c r="K131" s="27"/>
      <c r="L131" s="27"/>
      <c r="M131" s="27"/>
      <c r="N131" s="27"/>
      <c r="X131" s="28"/>
      <c r="Y131" s="28"/>
      <c r="Z131" s="28"/>
      <c r="AA131" s="28"/>
      <c r="AB131" s="28"/>
      <c r="AC131" s="28"/>
      <c r="AD131" s="28"/>
      <c r="AE131" s="28"/>
    </row>
    <row r="132" spans="5:31" x14ac:dyDescent="0.25">
      <c r="E132" s="27"/>
      <c r="F132" s="27"/>
      <c r="G132" s="27"/>
      <c r="H132" s="27"/>
      <c r="K132" s="27"/>
      <c r="L132" s="27"/>
      <c r="M132" s="27"/>
      <c r="N132" s="27"/>
      <c r="X132" s="28"/>
      <c r="Y132" s="28"/>
      <c r="Z132" s="28"/>
      <c r="AA132" s="28"/>
      <c r="AB132" s="28"/>
      <c r="AC132" s="28"/>
      <c r="AD132" s="28"/>
      <c r="AE132" s="28"/>
    </row>
    <row r="133" spans="5:31" x14ac:dyDescent="0.25">
      <c r="E133" s="27"/>
      <c r="F133" s="27"/>
      <c r="G133" s="27"/>
      <c r="H133" s="27"/>
      <c r="K133" s="27"/>
      <c r="L133" s="27"/>
      <c r="M133" s="27"/>
      <c r="N133" s="27"/>
      <c r="X133" s="28"/>
      <c r="Y133" s="28"/>
      <c r="Z133" s="28"/>
      <c r="AA133" s="28"/>
      <c r="AB133" s="28"/>
      <c r="AC133" s="28"/>
      <c r="AD133" s="28"/>
      <c r="AE133" s="28"/>
    </row>
    <row r="134" spans="5:31" x14ac:dyDescent="0.25">
      <c r="E134" s="27"/>
      <c r="F134" s="27"/>
      <c r="G134" s="27"/>
      <c r="H134" s="27"/>
      <c r="K134" s="27"/>
      <c r="L134" s="27"/>
      <c r="M134" s="27"/>
      <c r="N134" s="27"/>
      <c r="X134" s="28"/>
      <c r="Y134" s="28"/>
      <c r="Z134" s="28"/>
      <c r="AA134" s="28"/>
      <c r="AB134" s="28"/>
      <c r="AC134" s="28"/>
      <c r="AD134" s="28"/>
      <c r="AE134" s="28"/>
    </row>
    <row r="135" spans="5:31" x14ac:dyDescent="0.25">
      <c r="E135" s="27"/>
      <c r="F135" s="27"/>
      <c r="G135" s="27"/>
      <c r="H135" s="27"/>
      <c r="K135" s="27"/>
      <c r="L135" s="27"/>
      <c r="M135" s="27"/>
      <c r="N135" s="27"/>
      <c r="X135" s="28"/>
      <c r="Y135" s="28"/>
      <c r="Z135" s="28"/>
      <c r="AA135" s="28"/>
      <c r="AB135" s="28"/>
      <c r="AC135" s="28"/>
      <c r="AD135" s="28"/>
      <c r="AE135" s="28"/>
    </row>
    <row r="136" spans="5:31" x14ac:dyDescent="0.25">
      <c r="E136" s="27"/>
      <c r="F136" s="27"/>
      <c r="G136" s="27"/>
      <c r="H136" s="27"/>
      <c r="K136" s="27"/>
      <c r="L136" s="27"/>
      <c r="M136" s="27"/>
      <c r="N136" s="27"/>
      <c r="X136" s="28"/>
      <c r="Y136" s="28"/>
      <c r="Z136" s="28"/>
      <c r="AA136" s="28"/>
      <c r="AB136" s="28"/>
      <c r="AC136" s="28"/>
      <c r="AD136" s="28"/>
      <c r="AE136" s="28"/>
    </row>
    <row r="137" spans="5:31" x14ac:dyDescent="0.25">
      <c r="E137" s="27"/>
      <c r="F137" s="27"/>
      <c r="G137" s="27"/>
      <c r="H137" s="27"/>
      <c r="K137" s="27"/>
      <c r="L137" s="27"/>
      <c r="M137" s="27"/>
      <c r="N137" s="27"/>
      <c r="X137" s="28"/>
      <c r="Y137" s="28"/>
      <c r="Z137" s="28"/>
      <c r="AA137" s="28"/>
      <c r="AB137" s="28"/>
      <c r="AC137" s="28"/>
      <c r="AD137" s="28"/>
      <c r="AE137" s="28"/>
    </row>
    <row r="138" spans="5:31" x14ac:dyDescent="0.25">
      <c r="E138" s="27"/>
      <c r="F138" s="27"/>
      <c r="G138" s="27"/>
      <c r="H138" s="27"/>
      <c r="K138" s="27"/>
      <c r="L138" s="27"/>
      <c r="M138" s="27"/>
      <c r="N138" s="27"/>
      <c r="X138" s="28"/>
      <c r="Y138" s="28"/>
      <c r="Z138" s="28"/>
      <c r="AA138" s="28"/>
      <c r="AB138" s="28"/>
      <c r="AC138" s="28"/>
      <c r="AD138" s="28"/>
      <c r="AE138" s="28"/>
    </row>
    <row r="139" spans="5:31" x14ac:dyDescent="0.25">
      <c r="E139" s="27"/>
      <c r="F139" s="27"/>
      <c r="G139" s="27"/>
      <c r="H139" s="27"/>
      <c r="K139" s="27"/>
      <c r="L139" s="27"/>
      <c r="M139" s="27"/>
      <c r="N139" s="27"/>
      <c r="X139" s="28"/>
      <c r="Y139" s="28"/>
      <c r="Z139" s="28"/>
      <c r="AA139" s="28"/>
      <c r="AB139" s="28"/>
      <c r="AC139" s="28"/>
      <c r="AD139" s="28"/>
      <c r="AE139" s="28"/>
    </row>
    <row r="140" spans="5:31" x14ac:dyDescent="0.25">
      <c r="E140" s="27"/>
      <c r="F140" s="27"/>
      <c r="G140" s="27"/>
      <c r="H140" s="27"/>
      <c r="K140" s="27"/>
      <c r="L140" s="27"/>
      <c r="M140" s="27"/>
      <c r="N140" s="27"/>
      <c r="X140" s="28"/>
      <c r="Y140" s="28"/>
      <c r="Z140" s="28"/>
      <c r="AA140" s="28"/>
      <c r="AB140" s="28"/>
      <c r="AC140" s="28"/>
      <c r="AD140" s="28"/>
      <c r="AE140" s="28"/>
    </row>
    <row r="141" spans="5:31" x14ac:dyDescent="0.25">
      <c r="E141" s="27"/>
      <c r="F141" s="27"/>
      <c r="G141" s="27"/>
      <c r="H141" s="27"/>
      <c r="K141" s="27"/>
      <c r="L141" s="27"/>
      <c r="M141" s="27"/>
      <c r="N141" s="27"/>
      <c r="X141" s="28"/>
      <c r="Y141" s="28"/>
      <c r="Z141" s="28"/>
      <c r="AA141" s="28"/>
      <c r="AB141" s="28"/>
      <c r="AC141" s="28"/>
      <c r="AD141" s="28"/>
      <c r="AE141" s="28"/>
    </row>
    <row r="142" spans="5:31" x14ac:dyDescent="0.25">
      <c r="E142" s="27"/>
      <c r="F142" s="27"/>
      <c r="G142" s="27"/>
      <c r="H142" s="27"/>
      <c r="K142" s="27"/>
      <c r="L142" s="27"/>
      <c r="M142" s="27"/>
      <c r="N142" s="27"/>
      <c r="X142" s="28"/>
      <c r="Y142" s="28"/>
      <c r="Z142" s="28"/>
      <c r="AA142" s="28"/>
      <c r="AB142" s="28"/>
      <c r="AC142" s="28"/>
      <c r="AD142" s="28"/>
      <c r="AE142" s="28"/>
    </row>
    <row r="143" spans="5:31" x14ac:dyDescent="0.25">
      <c r="E143" s="27"/>
      <c r="F143" s="27"/>
      <c r="G143" s="27"/>
      <c r="H143" s="27"/>
      <c r="K143" s="27"/>
      <c r="L143" s="27"/>
      <c r="M143" s="27"/>
      <c r="N143" s="27"/>
      <c r="X143" s="28"/>
      <c r="Y143" s="28"/>
      <c r="Z143" s="28"/>
      <c r="AA143" s="28"/>
      <c r="AB143" s="28"/>
      <c r="AC143" s="28"/>
      <c r="AD143" s="28"/>
      <c r="AE143" s="28"/>
    </row>
    <row r="144" spans="5:31" x14ac:dyDescent="0.25">
      <c r="E144" s="27"/>
      <c r="F144" s="27"/>
      <c r="G144" s="27"/>
      <c r="H144" s="27"/>
      <c r="K144" s="27"/>
      <c r="L144" s="27"/>
      <c r="M144" s="27"/>
      <c r="N144" s="27"/>
      <c r="X144" s="28"/>
      <c r="Y144" s="28"/>
      <c r="Z144" s="28"/>
      <c r="AA144" s="28"/>
      <c r="AB144" s="28"/>
      <c r="AC144" s="28"/>
      <c r="AD144" s="28"/>
      <c r="AE144" s="28"/>
    </row>
    <row r="145" spans="5:31" x14ac:dyDescent="0.25">
      <c r="E145" s="27"/>
      <c r="F145" s="27"/>
      <c r="G145" s="27"/>
      <c r="H145" s="27"/>
      <c r="K145" s="27"/>
      <c r="L145" s="27"/>
      <c r="M145" s="27"/>
      <c r="N145" s="27"/>
      <c r="X145" s="28"/>
      <c r="Y145" s="28"/>
      <c r="Z145" s="28"/>
      <c r="AA145" s="28"/>
      <c r="AB145" s="28"/>
      <c r="AC145" s="28"/>
      <c r="AD145" s="28"/>
      <c r="AE145" s="28"/>
    </row>
    <row r="146" spans="5:31" x14ac:dyDescent="0.25">
      <c r="E146" s="27"/>
      <c r="F146" s="27"/>
      <c r="G146" s="27"/>
      <c r="H146" s="27"/>
      <c r="K146" s="27"/>
      <c r="L146" s="27"/>
      <c r="M146" s="27"/>
      <c r="N146" s="27"/>
      <c r="X146" s="28"/>
      <c r="Y146" s="28"/>
      <c r="Z146" s="28"/>
      <c r="AA146" s="28"/>
      <c r="AB146" s="28"/>
      <c r="AC146" s="28"/>
      <c r="AD146" s="28"/>
      <c r="AE146" s="28"/>
    </row>
    <row r="147" spans="5:31" x14ac:dyDescent="0.25">
      <c r="E147" s="27"/>
      <c r="F147" s="27"/>
      <c r="G147" s="27"/>
      <c r="H147" s="27"/>
      <c r="K147" s="27"/>
      <c r="L147" s="27"/>
      <c r="M147" s="27"/>
      <c r="N147" s="27"/>
      <c r="X147" s="28"/>
      <c r="Y147" s="28"/>
      <c r="Z147" s="28"/>
      <c r="AA147" s="28"/>
      <c r="AB147" s="28"/>
      <c r="AC147" s="28"/>
      <c r="AD147" s="28"/>
      <c r="AE147" s="28"/>
    </row>
    <row r="148" spans="5:31" x14ac:dyDescent="0.25">
      <c r="E148" s="27"/>
      <c r="F148" s="27"/>
      <c r="G148" s="27"/>
      <c r="H148" s="27"/>
      <c r="K148" s="27"/>
      <c r="L148" s="27"/>
      <c r="M148" s="27"/>
      <c r="N148" s="27"/>
      <c r="X148" s="28"/>
      <c r="Y148" s="28"/>
      <c r="Z148" s="28"/>
      <c r="AA148" s="28"/>
      <c r="AB148" s="28"/>
      <c r="AC148" s="28"/>
      <c r="AD148" s="28"/>
      <c r="AE148" s="28"/>
    </row>
    <row r="149" spans="5:31" x14ac:dyDescent="0.25">
      <c r="E149" s="27"/>
      <c r="F149" s="27"/>
      <c r="G149" s="27"/>
      <c r="H149" s="27"/>
      <c r="K149" s="27"/>
      <c r="L149" s="27"/>
      <c r="M149" s="27"/>
      <c r="N149" s="27"/>
      <c r="X149" s="28"/>
      <c r="Y149" s="28"/>
      <c r="Z149" s="28"/>
      <c r="AA149" s="28"/>
      <c r="AB149" s="28"/>
      <c r="AC149" s="28"/>
      <c r="AD149" s="28"/>
      <c r="AE149" s="28"/>
    </row>
    <row r="150" spans="5:31" x14ac:dyDescent="0.25">
      <c r="E150" s="27"/>
      <c r="F150" s="27"/>
      <c r="G150" s="27"/>
      <c r="H150" s="27"/>
      <c r="K150" s="27"/>
      <c r="L150" s="27"/>
      <c r="M150" s="27"/>
      <c r="N150" s="27"/>
      <c r="X150" s="28"/>
      <c r="Y150" s="28"/>
      <c r="Z150" s="28"/>
      <c r="AA150" s="28"/>
      <c r="AB150" s="28"/>
      <c r="AC150" s="28"/>
      <c r="AD150" s="28"/>
      <c r="AE150" s="28"/>
    </row>
    <row r="151" spans="5:31" x14ac:dyDescent="0.25">
      <c r="E151" s="27"/>
      <c r="F151" s="27"/>
      <c r="G151" s="27"/>
      <c r="H151" s="27"/>
      <c r="K151" s="27"/>
      <c r="L151" s="27"/>
      <c r="M151" s="27"/>
      <c r="N151" s="27"/>
      <c r="X151" s="28"/>
      <c r="Y151" s="28"/>
      <c r="Z151" s="28"/>
      <c r="AA151" s="28"/>
      <c r="AB151" s="28"/>
      <c r="AC151" s="28"/>
      <c r="AD151" s="28"/>
      <c r="AE151" s="28"/>
    </row>
    <row r="152" spans="5:31" x14ac:dyDescent="0.25">
      <c r="E152" s="27"/>
      <c r="F152" s="27"/>
      <c r="G152" s="27"/>
      <c r="H152" s="27"/>
      <c r="K152" s="27"/>
      <c r="L152" s="27"/>
      <c r="M152" s="27"/>
      <c r="N152" s="27"/>
      <c r="X152" s="28"/>
      <c r="Y152" s="28"/>
      <c r="Z152" s="28"/>
      <c r="AA152" s="28"/>
      <c r="AB152" s="28"/>
      <c r="AC152" s="28"/>
      <c r="AD152" s="28"/>
      <c r="AE152" s="28"/>
    </row>
    <row r="153" spans="5:31" x14ac:dyDescent="0.25">
      <c r="E153" s="27"/>
      <c r="F153" s="27"/>
      <c r="G153" s="27"/>
      <c r="H153" s="27"/>
      <c r="K153" s="27"/>
      <c r="L153" s="27"/>
      <c r="M153" s="27"/>
      <c r="N153" s="27"/>
      <c r="X153" s="28"/>
      <c r="Y153" s="28"/>
      <c r="Z153" s="28"/>
      <c r="AA153" s="28"/>
      <c r="AB153" s="28"/>
      <c r="AC153" s="28"/>
      <c r="AD153" s="28"/>
      <c r="AE153" s="28"/>
    </row>
    <row r="154" spans="5:31" x14ac:dyDescent="0.25">
      <c r="E154" s="27"/>
      <c r="F154" s="27"/>
      <c r="G154" s="27"/>
      <c r="H154" s="27"/>
      <c r="K154" s="27"/>
      <c r="L154" s="27"/>
      <c r="M154" s="27"/>
      <c r="N154" s="27"/>
      <c r="X154" s="28"/>
      <c r="Y154" s="28"/>
      <c r="Z154" s="28"/>
      <c r="AA154" s="28"/>
      <c r="AB154" s="28"/>
      <c r="AC154" s="28"/>
      <c r="AD154" s="28"/>
      <c r="AE154" s="28"/>
    </row>
    <row r="155" spans="5:31" x14ac:dyDescent="0.25">
      <c r="E155" s="27"/>
      <c r="F155" s="27"/>
      <c r="G155" s="27"/>
      <c r="H155" s="27"/>
      <c r="K155" s="27"/>
      <c r="L155" s="27"/>
      <c r="M155" s="27"/>
      <c r="N155" s="27"/>
      <c r="X155" s="28"/>
      <c r="Y155" s="28"/>
      <c r="Z155" s="28"/>
      <c r="AA155" s="28"/>
      <c r="AB155" s="28"/>
      <c r="AC155" s="28"/>
      <c r="AD155" s="28"/>
      <c r="AE155" s="28"/>
    </row>
    <row r="156" spans="5:31" x14ac:dyDescent="0.25">
      <c r="E156" s="27"/>
      <c r="F156" s="27"/>
      <c r="G156" s="27"/>
      <c r="H156" s="27"/>
      <c r="K156" s="27"/>
      <c r="L156" s="27"/>
      <c r="M156" s="27"/>
      <c r="N156" s="27"/>
      <c r="X156" s="28"/>
      <c r="Y156" s="28"/>
      <c r="Z156" s="28"/>
      <c r="AA156" s="28"/>
      <c r="AB156" s="28"/>
      <c r="AC156" s="28"/>
      <c r="AD156" s="28"/>
      <c r="AE156" s="28"/>
    </row>
    <row r="157" spans="5:31" x14ac:dyDescent="0.25">
      <c r="E157" s="27"/>
      <c r="F157" s="27"/>
      <c r="G157" s="27"/>
      <c r="H157" s="27"/>
      <c r="K157" s="27"/>
      <c r="L157" s="27"/>
      <c r="M157" s="27"/>
      <c r="N157" s="27"/>
      <c r="X157" s="28"/>
      <c r="Y157" s="28"/>
      <c r="Z157" s="28"/>
      <c r="AA157" s="28"/>
      <c r="AB157" s="28"/>
      <c r="AC157" s="28"/>
      <c r="AD157" s="28"/>
      <c r="AE157" s="28"/>
    </row>
    <row r="158" spans="5:31" x14ac:dyDescent="0.25">
      <c r="E158" s="27"/>
      <c r="F158" s="27"/>
      <c r="G158" s="27"/>
      <c r="H158" s="27"/>
      <c r="K158" s="27"/>
      <c r="L158" s="27"/>
      <c r="M158" s="27"/>
      <c r="N158" s="27"/>
      <c r="X158" s="28"/>
      <c r="Y158" s="28"/>
      <c r="Z158" s="28"/>
      <c r="AA158" s="28"/>
      <c r="AB158" s="28"/>
      <c r="AC158" s="28"/>
      <c r="AD158" s="28"/>
      <c r="AE158" s="28"/>
    </row>
    <row r="159" spans="5:31" x14ac:dyDescent="0.25">
      <c r="E159" s="27"/>
      <c r="F159" s="27"/>
      <c r="G159" s="27"/>
      <c r="H159" s="27"/>
      <c r="K159" s="27"/>
      <c r="L159" s="27"/>
      <c r="M159" s="27"/>
      <c r="N159" s="27"/>
      <c r="X159" s="28"/>
      <c r="Y159" s="28"/>
      <c r="Z159" s="28"/>
      <c r="AA159" s="28"/>
      <c r="AB159" s="28"/>
      <c r="AC159" s="28"/>
      <c r="AD159" s="28"/>
      <c r="AE159" s="28"/>
    </row>
    <row r="160" spans="5:31" x14ac:dyDescent="0.25">
      <c r="E160" s="27"/>
      <c r="F160" s="27"/>
      <c r="G160" s="27"/>
      <c r="H160" s="27"/>
      <c r="K160" s="27"/>
      <c r="L160" s="27"/>
      <c r="M160" s="27"/>
      <c r="N160" s="27"/>
      <c r="X160" s="28"/>
      <c r="Y160" s="28"/>
      <c r="Z160" s="28"/>
      <c r="AA160" s="28"/>
      <c r="AB160" s="28"/>
      <c r="AC160" s="28"/>
      <c r="AD160" s="28"/>
      <c r="AE160" s="28"/>
    </row>
    <row r="161" spans="5:31" x14ac:dyDescent="0.25">
      <c r="E161" s="27"/>
      <c r="F161" s="27"/>
      <c r="G161" s="27"/>
      <c r="H161" s="27"/>
      <c r="K161" s="27"/>
      <c r="L161" s="27"/>
      <c r="M161" s="27"/>
      <c r="N161" s="27"/>
      <c r="X161" s="28"/>
      <c r="Y161" s="28"/>
      <c r="Z161" s="28"/>
      <c r="AA161" s="28"/>
      <c r="AB161" s="28"/>
      <c r="AC161" s="28"/>
      <c r="AD161" s="28"/>
      <c r="AE161" s="28"/>
    </row>
    <row r="162" spans="5:31" x14ac:dyDescent="0.25">
      <c r="E162" s="27"/>
      <c r="F162" s="27"/>
      <c r="G162" s="27"/>
      <c r="H162" s="27"/>
      <c r="K162" s="27"/>
      <c r="L162" s="27"/>
      <c r="M162" s="27"/>
      <c r="N162" s="27"/>
      <c r="X162" s="28"/>
      <c r="Y162" s="28"/>
      <c r="Z162" s="28"/>
      <c r="AA162" s="28"/>
      <c r="AB162" s="28"/>
      <c r="AC162" s="28"/>
      <c r="AD162" s="28"/>
      <c r="AE162" s="28"/>
    </row>
    <row r="163" spans="5:31" x14ac:dyDescent="0.25">
      <c r="E163" s="27"/>
      <c r="F163" s="27"/>
      <c r="G163" s="27"/>
      <c r="H163" s="27"/>
      <c r="K163" s="27"/>
      <c r="L163" s="27"/>
      <c r="M163" s="27"/>
      <c r="N163" s="27"/>
      <c r="X163" s="28"/>
      <c r="Y163" s="28"/>
      <c r="Z163" s="28"/>
      <c r="AA163" s="28"/>
      <c r="AB163" s="28"/>
      <c r="AC163" s="28"/>
      <c r="AD163" s="28"/>
      <c r="AE163" s="28"/>
    </row>
    <row r="164" spans="5:31" x14ac:dyDescent="0.25">
      <c r="E164" s="27"/>
      <c r="F164" s="27"/>
      <c r="G164" s="27"/>
      <c r="H164" s="27"/>
      <c r="K164" s="27"/>
      <c r="L164" s="27"/>
      <c r="M164" s="27"/>
      <c r="N164" s="27"/>
      <c r="X164" s="28"/>
      <c r="Y164" s="28"/>
      <c r="Z164" s="28"/>
      <c r="AA164" s="28"/>
      <c r="AB164" s="28"/>
      <c r="AC164" s="28"/>
      <c r="AD164" s="28"/>
      <c r="AE164" s="28"/>
    </row>
    <row r="165" spans="5:31" x14ac:dyDescent="0.25">
      <c r="E165" s="27"/>
      <c r="F165" s="27"/>
      <c r="G165" s="27"/>
      <c r="H165" s="27"/>
      <c r="K165" s="27"/>
      <c r="L165" s="27"/>
      <c r="M165" s="27"/>
      <c r="N165" s="27"/>
      <c r="X165" s="28"/>
      <c r="Y165" s="28"/>
      <c r="Z165" s="28"/>
      <c r="AA165" s="28"/>
      <c r="AB165" s="28"/>
      <c r="AC165" s="28"/>
      <c r="AD165" s="28"/>
      <c r="AE165" s="28"/>
    </row>
    <row r="166" spans="5:31" x14ac:dyDescent="0.25">
      <c r="E166" s="27"/>
      <c r="F166" s="27"/>
      <c r="G166" s="27"/>
      <c r="H166" s="27"/>
      <c r="K166" s="27"/>
      <c r="L166" s="27"/>
      <c r="M166" s="27"/>
      <c r="N166" s="27"/>
      <c r="X166" s="28"/>
      <c r="Y166" s="28"/>
      <c r="Z166" s="28"/>
      <c r="AA166" s="28"/>
      <c r="AB166" s="28"/>
      <c r="AC166" s="28"/>
      <c r="AD166" s="28"/>
      <c r="AE166" s="28"/>
    </row>
    <row r="167" spans="5:31" x14ac:dyDescent="0.25">
      <c r="E167" s="27"/>
      <c r="F167" s="27"/>
      <c r="G167" s="27"/>
      <c r="H167" s="27"/>
      <c r="K167" s="27"/>
      <c r="L167" s="27"/>
      <c r="M167" s="27"/>
      <c r="N167" s="27"/>
      <c r="X167" s="28"/>
      <c r="Y167" s="28"/>
      <c r="Z167" s="28"/>
      <c r="AA167" s="28"/>
      <c r="AB167" s="28"/>
      <c r="AC167" s="28"/>
      <c r="AD167" s="28"/>
      <c r="AE167" s="28"/>
    </row>
    <row r="168" spans="5:31" x14ac:dyDescent="0.25">
      <c r="E168" s="27"/>
      <c r="F168" s="27"/>
      <c r="G168" s="27"/>
      <c r="H168" s="27"/>
      <c r="K168" s="27"/>
      <c r="L168" s="27"/>
      <c r="M168" s="27"/>
      <c r="N168" s="27"/>
      <c r="X168" s="28"/>
      <c r="Y168" s="28"/>
      <c r="Z168" s="28"/>
      <c r="AA168" s="28"/>
      <c r="AB168" s="28"/>
      <c r="AC168" s="28"/>
      <c r="AD168" s="28"/>
      <c r="AE168" s="28"/>
    </row>
    <row r="169" spans="5:31" x14ac:dyDescent="0.25">
      <c r="E169" s="27"/>
      <c r="F169" s="27"/>
      <c r="G169" s="27"/>
      <c r="H169" s="27"/>
      <c r="K169" s="27"/>
      <c r="L169" s="27"/>
      <c r="M169" s="27"/>
      <c r="N169" s="27"/>
      <c r="X169" s="28"/>
      <c r="Y169" s="28"/>
      <c r="Z169" s="28"/>
      <c r="AA169" s="28"/>
      <c r="AB169" s="28"/>
      <c r="AC169" s="28"/>
      <c r="AD169" s="28"/>
      <c r="AE169" s="28"/>
    </row>
    <row r="170" spans="5:31" x14ac:dyDescent="0.25">
      <c r="E170" s="27"/>
      <c r="F170" s="27"/>
      <c r="G170" s="27"/>
      <c r="H170" s="27"/>
      <c r="K170" s="27"/>
      <c r="L170" s="27"/>
      <c r="M170" s="27"/>
      <c r="N170" s="27"/>
      <c r="X170" s="28"/>
      <c r="Y170" s="28"/>
      <c r="Z170" s="28"/>
      <c r="AA170" s="28"/>
      <c r="AB170" s="28"/>
      <c r="AC170" s="28"/>
      <c r="AD170" s="28"/>
      <c r="AE170" s="28"/>
    </row>
    <row r="171" spans="5:31" x14ac:dyDescent="0.25">
      <c r="E171" s="27"/>
      <c r="F171" s="27"/>
      <c r="G171" s="27"/>
      <c r="H171" s="27"/>
      <c r="K171" s="27"/>
      <c r="L171" s="27"/>
      <c r="M171" s="27"/>
      <c r="N171" s="27"/>
      <c r="X171" s="28"/>
      <c r="Y171" s="28"/>
      <c r="Z171" s="28"/>
      <c r="AA171" s="28"/>
      <c r="AB171" s="28"/>
      <c r="AC171" s="28"/>
      <c r="AD171" s="28"/>
      <c r="AE171" s="28"/>
    </row>
    <row r="172" spans="5:31" x14ac:dyDescent="0.25">
      <c r="E172" s="27"/>
      <c r="F172" s="27"/>
      <c r="G172" s="27"/>
      <c r="H172" s="27"/>
      <c r="K172" s="27"/>
      <c r="L172" s="27"/>
      <c r="M172" s="27"/>
      <c r="N172" s="27"/>
      <c r="X172" s="28"/>
      <c r="Y172" s="28"/>
      <c r="Z172" s="28"/>
      <c r="AA172" s="28"/>
      <c r="AB172" s="28"/>
      <c r="AC172" s="28"/>
      <c r="AD172" s="28"/>
      <c r="AE172" s="28"/>
    </row>
    <row r="173" spans="5:31" x14ac:dyDescent="0.25">
      <c r="E173" s="27"/>
      <c r="F173" s="27"/>
      <c r="G173" s="27"/>
      <c r="H173" s="27"/>
      <c r="K173" s="27"/>
      <c r="L173" s="27"/>
      <c r="M173" s="27"/>
      <c r="N173" s="27"/>
      <c r="X173" s="28"/>
      <c r="Y173" s="28"/>
      <c r="Z173" s="28"/>
      <c r="AA173" s="28"/>
      <c r="AB173" s="28"/>
      <c r="AC173" s="28"/>
      <c r="AD173" s="28"/>
      <c r="AE173" s="28"/>
    </row>
    <row r="174" spans="5:31" x14ac:dyDescent="0.25">
      <c r="E174" s="27"/>
      <c r="F174" s="27"/>
      <c r="G174" s="27"/>
      <c r="H174" s="27"/>
      <c r="K174" s="27"/>
      <c r="L174" s="27"/>
      <c r="M174" s="27"/>
      <c r="N174" s="27"/>
      <c r="X174" s="28"/>
      <c r="Y174" s="28"/>
      <c r="Z174" s="28"/>
      <c r="AA174" s="28"/>
      <c r="AB174" s="28"/>
      <c r="AC174" s="28"/>
      <c r="AD174" s="28"/>
      <c r="AE174" s="28"/>
    </row>
    <row r="175" spans="5:31" x14ac:dyDescent="0.25">
      <c r="E175" s="27"/>
      <c r="F175" s="27"/>
      <c r="G175" s="27"/>
      <c r="H175" s="27"/>
      <c r="K175" s="27"/>
      <c r="L175" s="27"/>
      <c r="M175" s="27"/>
      <c r="N175" s="27"/>
      <c r="X175" s="28"/>
      <c r="Y175" s="28"/>
      <c r="Z175" s="28"/>
      <c r="AA175" s="28"/>
      <c r="AB175" s="28"/>
      <c r="AC175" s="28"/>
      <c r="AD175" s="28"/>
      <c r="AE175" s="28"/>
    </row>
    <row r="176" spans="5:31" x14ac:dyDescent="0.25">
      <c r="E176" s="27"/>
      <c r="F176" s="27"/>
      <c r="G176" s="27"/>
      <c r="H176" s="27"/>
      <c r="K176" s="27"/>
      <c r="L176" s="27"/>
      <c r="M176" s="27"/>
      <c r="N176" s="27"/>
      <c r="X176" s="28"/>
      <c r="Y176" s="28"/>
      <c r="Z176" s="28"/>
      <c r="AA176" s="28"/>
      <c r="AB176" s="28"/>
      <c r="AC176" s="28"/>
      <c r="AD176" s="28"/>
      <c r="AE176" s="28"/>
    </row>
    <row r="177" spans="5:31" x14ac:dyDescent="0.25">
      <c r="E177" s="27"/>
      <c r="F177" s="27"/>
      <c r="G177" s="27"/>
      <c r="H177" s="27"/>
      <c r="K177" s="27"/>
      <c r="L177" s="27"/>
      <c r="M177" s="27"/>
      <c r="N177" s="27"/>
      <c r="X177" s="28"/>
      <c r="Y177" s="28"/>
      <c r="Z177" s="28"/>
      <c r="AA177" s="28"/>
      <c r="AB177" s="28"/>
      <c r="AC177" s="28"/>
      <c r="AD177" s="28"/>
      <c r="AE177" s="28"/>
    </row>
    <row r="178" spans="5:31" x14ac:dyDescent="0.25">
      <c r="E178" s="27"/>
      <c r="F178" s="27"/>
      <c r="G178" s="27"/>
      <c r="H178" s="27"/>
      <c r="K178" s="27"/>
      <c r="L178" s="27"/>
      <c r="M178" s="27"/>
      <c r="N178" s="27"/>
      <c r="X178" s="28"/>
      <c r="Y178" s="28"/>
      <c r="Z178" s="28"/>
      <c r="AA178" s="28"/>
      <c r="AB178" s="28"/>
      <c r="AC178" s="28"/>
      <c r="AD178" s="28"/>
      <c r="AE178" s="28"/>
    </row>
    <row r="179" spans="5:31" x14ac:dyDescent="0.25">
      <c r="E179" s="27"/>
      <c r="F179" s="27"/>
      <c r="G179" s="27"/>
      <c r="H179" s="27"/>
      <c r="K179" s="27"/>
      <c r="L179" s="27"/>
      <c r="M179" s="27"/>
      <c r="N179" s="27"/>
      <c r="X179" s="28"/>
      <c r="Y179" s="28"/>
      <c r="Z179" s="28"/>
      <c r="AA179" s="28"/>
      <c r="AB179" s="28"/>
      <c r="AC179" s="28"/>
      <c r="AD179" s="28"/>
      <c r="AE179" s="28"/>
    </row>
    <row r="180" spans="5:31" x14ac:dyDescent="0.25">
      <c r="E180" s="27"/>
      <c r="F180" s="27"/>
      <c r="G180" s="27"/>
      <c r="H180" s="27"/>
      <c r="K180" s="27"/>
      <c r="L180" s="27"/>
      <c r="M180" s="27"/>
      <c r="N180" s="27"/>
      <c r="X180" s="28"/>
      <c r="Y180" s="28"/>
      <c r="Z180" s="28"/>
      <c r="AA180" s="28"/>
      <c r="AB180" s="28"/>
      <c r="AC180" s="28"/>
      <c r="AD180" s="28"/>
      <c r="AE180" s="28"/>
    </row>
    <row r="181" spans="5:31" x14ac:dyDescent="0.25">
      <c r="E181" s="27"/>
      <c r="F181" s="27"/>
      <c r="G181" s="27"/>
      <c r="H181" s="27"/>
      <c r="K181" s="27"/>
      <c r="L181" s="27"/>
      <c r="M181" s="27"/>
      <c r="N181" s="27"/>
      <c r="X181" s="28"/>
      <c r="Y181" s="28"/>
      <c r="Z181" s="28"/>
      <c r="AA181" s="28"/>
      <c r="AB181" s="28"/>
      <c r="AC181" s="28"/>
      <c r="AD181" s="28"/>
      <c r="AE181" s="28"/>
    </row>
    <row r="182" spans="5:31" x14ac:dyDescent="0.25">
      <c r="E182" s="27"/>
      <c r="F182" s="27"/>
      <c r="G182" s="27"/>
      <c r="H182" s="27"/>
      <c r="K182" s="27"/>
      <c r="L182" s="27"/>
      <c r="M182" s="27"/>
      <c r="N182" s="27"/>
      <c r="X182" s="28"/>
      <c r="Y182" s="28"/>
      <c r="Z182" s="28"/>
      <c r="AA182" s="28"/>
      <c r="AB182" s="28"/>
      <c r="AC182" s="28"/>
      <c r="AD182" s="28"/>
      <c r="AE182" s="28"/>
    </row>
    <row r="183" spans="5:31" x14ac:dyDescent="0.25">
      <c r="E183" s="27"/>
      <c r="F183" s="27"/>
      <c r="G183" s="27"/>
      <c r="H183" s="27"/>
      <c r="K183" s="27"/>
      <c r="L183" s="27"/>
      <c r="M183" s="27"/>
      <c r="N183" s="27"/>
      <c r="X183" s="28"/>
      <c r="Y183" s="28"/>
      <c r="Z183" s="28"/>
      <c r="AA183" s="28"/>
      <c r="AB183" s="28"/>
      <c r="AC183" s="28"/>
      <c r="AD183" s="28"/>
      <c r="AE183" s="28"/>
    </row>
    <row r="184" spans="5:31" x14ac:dyDescent="0.25">
      <c r="E184" s="27"/>
      <c r="F184" s="27"/>
      <c r="G184" s="27"/>
      <c r="H184" s="27"/>
      <c r="K184" s="27"/>
      <c r="L184" s="27"/>
      <c r="M184" s="27"/>
      <c r="N184" s="27"/>
      <c r="X184" s="28"/>
      <c r="Y184" s="28"/>
      <c r="Z184" s="28"/>
      <c r="AA184" s="28"/>
      <c r="AB184" s="28"/>
      <c r="AC184" s="28"/>
      <c r="AD184" s="28"/>
      <c r="AE184" s="28"/>
    </row>
    <row r="185" spans="5:31" x14ac:dyDescent="0.25">
      <c r="E185" s="27"/>
      <c r="F185" s="27"/>
      <c r="G185" s="27"/>
      <c r="H185" s="27"/>
      <c r="K185" s="27"/>
      <c r="L185" s="27"/>
      <c r="M185" s="27"/>
      <c r="N185" s="27"/>
      <c r="X185" s="28"/>
      <c r="Y185" s="28"/>
      <c r="Z185" s="28"/>
      <c r="AA185" s="28"/>
      <c r="AB185" s="28"/>
      <c r="AC185" s="28"/>
      <c r="AD185" s="28"/>
      <c r="AE185" s="28"/>
    </row>
    <row r="186" spans="5:31" x14ac:dyDescent="0.25">
      <c r="E186" s="27"/>
      <c r="F186" s="27"/>
      <c r="G186" s="27"/>
      <c r="H186" s="27"/>
      <c r="K186" s="27"/>
      <c r="L186" s="27"/>
      <c r="M186" s="27"/>
      <c r="N186" s="27"/>
      <c r="X186" s="28"/>
      <c r="Y186" s="28"/>
      <c r="Z186" s="28"/>
      <c r="AA186" s="28"/>
      <c r="AB186" s="28"/>
      <c r="AC186" s="28"/>
      <c r="AD186" s="28"/>
      <c r="AE186" s="28"/>
    </row>
    <row r="187" spans="5:31" x14ac:dyDescent="0.25">
      <c r="E187" s="27"/>
      <c r="F187" s="27"/>
      <c r="G187" s="27"/>
      <c r="H187" s="27"/>
      <c r="K187" s="27"/>
      <c r="L187" s="27"/>
      <c r="M187" s="27"/>
      <c r="N187" s="27"/>
      <c r="X187" s="28"/>
      <c r="Y187" s="28"/>
      <c r="Z187" s="28"/>
      <c r="AA187" s="28"/>
      <c r="AB187" s="28"/>
      <c r="AC187" s="28"/>
      <c r="AD187" s="28"/>
      <c r="AE187" s="28"/>
    </row>
    <row r="188" spans="5:31" x14ac:dyDescent="0.25">
      <c r="E188" s="27"/>
      <c r="F188" s="27"/>
      <c r="G188" s="27"/>
      <c r="H188" s="27"/>
      <c r="K188" s="27"/>
      <c r="L188" s="27"/>
      <c r="M188" s="27"/>
      <c r="N188" s="27"/>
      <c r="X188" s="28"/>
      <c r="Y188" s="28"/>
      <c r="Z188" s="28"/>
      <c r="AA188" s="28"/>
      <c r="AB188" s="28"/>
      <c r="AC188" s="28"/>
      <c r="AD188" s="28"/>
      <c r="AE188" s="28"/>
    </row>
    <row r="189" spans="5:31" x14ac:dyDescent="0.25">
      <c r="E189" s="27"/>
      <c r="F189" s="27"/>
      <c r="G189" s="27"/>
      <c r="H189" s="27"/>
      <c r="K189" s="27"/>
      <c r="L189" s="27"/>
      <c r="M189" s="27"/>
      <c r="N189" s="27"/>
      <c r="X189" s="28"/>
      <c r="Y189" s="28"/>
      <c r="Z189" s="28"/>
      <c r="AA189" s="28"/>
      <c r="AB189" s="28"/>
      <c r="AC189" s="28"/>
      <c r="AD189" s="28"/>
      <c r="AE189" s="28"/>
    </row>
    <row r="190" spans="5:31" x14ac:dyDescent="0.25">
      <c r="E190" s="27"/>
      <c r="F190" s="27"/>
      <c r="G190" s="27"/>
      <c r="H190" s="27"/>
      <c r="K190" s="27"/>
      <c r="L190" s="27"/>
      <c r="M190" s="27"/>
      <c r="N190" s="27"/>
      <c r="X190" s="28"/>
      <c r="Y190" s="28"/>
      <c r="Z190" s="28"/>
      <c r="AA190" s="28"/>
      <c r="AB190" s="28"/>
      <c r="AC190" s="28"/>
      <c r="AD190" s="28"/>
      <c r="AE190" s="28"/>
    </row>
    <row r="191" spans="5:31" x14ac:dyDescent="0.25">
      <c r="E191" s="27"/>
      <c r="F191" s="27"/>
      <c r="G191" s="27"/>
      <c r="H191" s="27"/>
      <c r="K191" s="27"/>
      <c r="L191" s="27"/>
      <c r="M191" s="27"/>
      <c r="N191" s="27"/>
      <c r="X191" s="28"/>
      <c r="Y191" s="28"/>
      <c r="Z191" s="28"/>
      <c r="AA191" s="28"/>
      <c r="AB191" s="28"/>
      <c r="AC191" s="28"/>
      <c r="AD191" s="28"/>
      <c r="AE191" s="28"/>
    </row>
    <row r="192" spans="5:31" x14ac:dyDescent="0.25">
      <c r="E192" s="27"/>
      <c r="F192" s="27"/>
      <c r="G192" s="27"/>
      <c r="H192" s="27"/>
      <c r="K192" s="27"/>
      <c r="L192" s="27"/>
      <c r="M192" s="27"/>
      <c r="N192" s="27"/>
      <c r="X192" s="28"/>
      <c r="Y192" s="28"/>
      <c r="Z192" s="28"/>
      <c r="AA192" s="28"/>
      <c r="AB192" s="28"/>
      <c r="AC192" s="28"/>
      <c r="AD192" s="28"/>
      <c r="AE192" s="28"/>
    </row>
    <row r="193" spans="5:31" x14ac:dyDescent="0.25">
      <c r="E193" s="27"/>
      <c r="F193" s="27"/>
      <c r="G193" s="27"/>
      <c r="H193" s="27"/>
      <c r="K193" s="27"/>
      <c r="L193" s="27"/>
      <c r="M193" s="27"/>
      <c r="N193" s="27"/>
      <c r="X193" s="28"/>
      <c r="Y193" s="28"/>
      <c r="Z193" s="28"/>
      <c r="AA193" s="28"/>
      <c r="AB193" s="28"/>
      <c r="AC193" s="28"/>
      <c r="AD193" s="28"/>
      <c r="AE193" s="28"/>
    </row>
    <row r="194" spans="5:31" x14ac:dyDescent="0.25">
      <c r="E194" s="27"/>
      <c r="F194" s="27"/>
      <c r="G194" s="27"/>
      <c r="H194" s="27"/>
      <c r="K194" s="27"/>
      <c r="L194" s="27"/>
      <c r="M194" s="27"/>
      <c r="N194" s="27"/>
      <c r="X194" s="28"/>
      <c r="Y194" s="28"/>
      <c r="Z194" s="28"/>
      <c r="AA194" s="28"/>
      <c r="AB194" s="28"/>
      <c r="AC194" s="28"/>
      <c r="AD194" s="28"/>
      <c r="AE194" s="28"/>
    </row>
    <row r="195" spans="5:31" x14ac:dyDescent="0.25">
      <c r="E195" s="27"/>
      <c r="F195" s="27"/>
      <c r="G195" s="27"/>
      <c r="H195" s="27"/>
      <c r="K195" s="27"/>
      <c r="L195" s="27"/>
      <c r="M195" s="27"/>
      <c r="N195" s="27"/>
      <c r="X195" s="28"/>
      <c r="Y195" s="28"/>
      <c r="Z195" s="28"/>
      <c r="AA195" s="28"/>
      <c r="AB195" s="28"/>
      <c r="AC195" s="28"/>
      <c r="AD195" s="28"/>
      <c r="AE195" s="28"/>
    </row>
    <row r="196" spans="5:31" x14ac:dyDescent="0.25">
      <c r="E196" s="27"/>
      <c r="F196" s="27"/>
      <c r="G196" s="27"/>
      <c r="H196" s="27"/>
      <c r="K196" s="27"/>
      <c r="L196" s="27"/>
      <c r="M196" s="27"/>
      <c r="N196" s="27"/>
      <c r="X196" s="28"/>
      <c r="Y196" s="28"/>
      <c r="Z196" s="28"/>
      <c r="AA196" s="28"/>
      <c r="AB196" s="28"/>
      <c r="AC196" s="28"/>
      <c r="AD196" s="28"/>
      <c r="AE196" s="28"/>
    </row>
    <row r="197" spans="5:31" x14ac:dyDescent="0.25">
      <c r="E197" s="27"/>
      <c r="F197" s="27"/>
      <c r="G197" s="27"/>
      <c r="H197" s="27"/>
      <c r="K197" s="27"/>
      <c r="L197" s="27"/>
      <c r="M197" s="27"/>
      <c r="N197" s="27"/>
      <c r="X197" s="28"/>
      <c r="Y197" s="28"/>
      <c r="Z197" s="28"/>
      <c r="AA197" s="28"/>
      <c r="AB197" s="28"/>
      <c r="AC197" s="28"/>
      <c r="AD197" s="28"/>
      <c r="AE197" s="28"/>
    </row>
    <row r="198" spans="5:31" x14ac:dyDescent="0.25">
      <c r="E198" s="27"/>
      <c r="F198" s="27"/>
      <c r="G198" s="27"/>
      <c r="H198" s="27"/>
      <c r="K198" s="27"/>
      <c r="L198" s="27"/>
      <c r="M198" s="27"/>
      <c r="N198" s="27"/>
      <c r="X198" s="28"/>
      <c r="Y198" s="28"/>
      <c r="Z198" s="28"/>
      <c r="AA198" s="28"/>
      <c r="AB198" s="28"/>
      <c r="AC198" s="28"/>
      <c r="AD198" s="28"/>
      <c r="AE198" s="28"/>
    </row>
    <row r="199" spans="5:31" x14ac:dyDescent="0.25">
      <c r="E199" s="27"/>
      <c r="F199" s="27"/>
      <c r="G199" s="27"/>
      <c r="H199" s="27"/>
      <c r="K199" s="27"/>
      <c r="L199" s="27"/>
      <c r="M199" s="27"/>
      <c r="N199" s="27"/>
      <c r="X199" s="28"/>
      <c r="Y199" s="28"/>
      <c r="Z199" s="28"/>
      <c r="AA199" s="28"/>
      <c r="AB199" s="28"/>
      <c r="AC199" s="28"/>
      <c r="AD199" s="28"/>
      <c r="AE199" s="28"/>
    </row>
    <row r="200" spans="5:31" x14ac:dyDescent="0.25">
      <c r="E200" s="27"/>
      <c r="F200" s="27"/>
      <c r="G200" s="27"/>
      <c r="H200" s="27"/>
      <c r="K200" s="27"/>
      <c r="L200" s="27"/>
      <c r="M200" s="27"/>
      <c r="N200" s="27"/>
      <c r="X200" s="28"/>
      <c r="Y200" s="28"/>
      <c r="Z200" s="28"/>
      <c r="AA200" s="28"/>
      <c r="AB200" s="28"/>
      <c r="AC200" s="28"/>
      <c r="AD200" s="28"/>
      <c r="AE200" s="28"/>
    </row>
    <row r="201" spans="5:31" x14ac:dyDescent="0.25">
      <c r="E201" s="27"/>
      <c r="F201" s="27"/>
      <c r="G201" s="27"/>
      <c r="H201" s="27"/>
      <c r="K201" s="27"/>
      <c r="L201" s="27"/>
      <c r="M201" s="27"/>
      <c r="N201" s="27"/>
      <c r="X201" s="28"/>
      <c r="Y201" s="28"/>
      <c r="Z201" s="28"/>
      <c r="AA201" s="28"/>
      <c r="AB201" s="28"/>
      <c r="AC201" s="28"/>
      <c r="AD201" s="28"/>
      <c r="AE201" s="28"/>
    </row>
    <row r="202" spans="5:31" x14ac:dyDescent="0.25">
      <c r="E202" s="27"/>
      <c r="F202" s="27"/>
      <c r="G202" s="27"/>
      <c r="H202" s="27"/>
      <c r="K202" s="27"/>
      <c r="L202" s="27"/>
      <c r="M202" s="27"/>
      <c r="N202" s="27"/>
      <c r="X202" s="28"/>
      <c r="Y202" s="28"/>
      <c r="Z202" s="28"/>
      <c r="AA202" s="28"/>
      <c r="AB202" s="28"/>
      <c r="AC202" s="28"/>
      <c r="AD202" s="28"/>
      <c r="AE202" s="28"/>
    </row>
    <row r="203" spans="5:31" x14ac:dyDescent="0.25">
      <c r="E203" s="27"/>
      <c r="F203" s="27"/>
      <c r="G203" s="27"/>
      <c r="H203" s="27"/>
      <c r="K203" s="27"/>
      <c r="L203" s="27"/>
      <c r="M203" s="27"/>
      <c r="N203" s="27"/>
      <c r="X203" s="28"/>
      <c r="Y203" s="28"/>
      <c r="Z203" s="28"/>
      <c r="AA203" s="28"/>
      <c r="AB203" s="28"/>
      <c r="AC203" s="28"/>
      <c r="AD203" s="28"/>
      <c r="AE203" s="28"/>
    </row>
    <row r="204" spans="5:31" x14ac:dyDescent="0.25">
      <c r="E204" s="27"/>
      <c r="F204" s="27"/>
      <c r="G204" s="27"/>
      <c r="H204" s="27"/>
      <c r="K204" s="27"/>
      <c r="L204" s="27"/>
      <c r="M204" s="27"/>
      <c r="N204" s="27"/>
      <c r="X204" s="28"/>
      <c r="Y204" s="28"/>
      <c r="Z204" s="28"/>
      <c r="AA204" s="28"/>
      <c r="AB204" s="28"/>
      <c r="AC204" s="28"/>
      <c r="AD204" s="28"/>
      <c r="AE204" s="28"/>
    </row>
    <row r="205" spans="5:31" x14ac:dyDescent="0.25">
      <c r="E205" s="27"/>
      <c r="F205" s="27"/>
      <c r="G205" s="27"/>
      <c r="H205" s="27"/>
      <c r="K205" s="27"/>
      <c r="L205" s="27"/>
      <c r="M205" s="27"/>
      <c r="N205" s="27"/>
      <c r="X205" s="28"/>
      <c r="Y205" s="28"/>
      <c r="Z205" s="28"/>
      <c r="AA205" s="28"/>
      <c r="AB205" s="28"/>
      <c r="AC205" s="28"/>
      <c r="AD205" s="28"/>
      <c r="AE205" s="28"/>
    </row>
    <row r="206" spans="5:31" x14ac:dyDescent="0.25">
      <c r="E206" s="27"/>
      <c r="F206" s="27"/>
      <c r="G206" s="27"/>
      <c r="H206" s="27"/>
      <c r="K206" s="27"/>
      <c r="L206" s="27"/>
      <c r="M206" s="27"/>
      <c r="N206" s="27"/>
      <c r="X206" s="28"/>
      <c r="Y206" s="28"/>
      <c r="Z206" s="28"/>
      <c r="AA206" s="28"/>
      <c r="AB206" s="28"/>
      <c r="AC206" s="28"/>
      <c r="AD206" s="28"/>
      <c r="AE206" s="28"/>
    </row>
    <row r="207" spans="5:31" x14ac:dyDescent="0.25">
      <c r="E207" s="27"/>
      <c r="F207" s="27"/>
      <c r="G207" s="27"/>
      <c r="H207" s="27"/>
      <c r="K207" s="27"/>
      <c r="L207" s="27"/>
      <c r="M207" s="27"/>
      <c r="N207" s="27"/>
      <c r="X207" s="28"/>
      <c r="Y207" s="28"/>
      <c r="Z207" s="28"/>
      <c r="AA207" s="28"/>
      <c r="AB207" s="28"/>
      <c r="AC207" s="28"/>
      <c r="AD207" s="28"/>
      <c r="AE207" s="28"/>
    </row>
    <row r="208" spans="5:31" x14ac:dyDescent="0.25">
      <c r="E208" s="27"/>
      <c r="F208" s="27"/>
      <c r="G208" s="27"/>
      <c r="H208" s="27"/>
      <c r="K208" s="27"/>
      <c r="L208" s="27"/>
      <c r="M208" s="27"/>
      <c r="N208" s="27"/>
      <c r="X208" s="28"/>
      <c r="Y208" s="28"/>
      <c r="Z208" s="28"/>
      <c r="AA208" s="28"/>
      <c r="AB208" s="28"/>
      <c r="AC208" s="28"/>
      <c r="AD208" s="28"/>
      <c r="AE208" s="28"/>
    </row>
    <row r="209" spans="5:31" x14ac:dyDescent="0.25">
      <c r="E209" s="27"/>
      <c r="F209" s="27"/>
      <c r="G209" s="27"/>
      <c r="H209" s="27"/>
      <c r="K209" s="27"/>
      <c r="L209" s="27"/>
      <c r="M209" s="27"/>
      <c r="N209" s="27"/>
      <c r="X209" s="28"/>
      <c r="Y209" s="28"/>
      <c r="Z209" s="28"/>
      <c r="AA209" s="28"/>
      <c r="AB209" s="28"/>
      <c r="AC209" s="28"/>
      <c r="AD209" s="28"/>
      <c r="AE209" s="28"/>
    </row>
    <row r="210" spans="5:31" x14ac:dyDescent="0.25">
      <c r="E210" s="27"/>
      <c r="F210" s="27"/>
      <c r="G210" s="27"/>
      <c r="H210" s="27"/>
      <c r="K210" s="27"/>
      <c r="L210" s="27"/>
      <c r="M210" s="27"/>
      <c r="N210" s="27"/>
      <c r="X210" s="28"/>
      <c r="Y210" s="28"/>
      <c r="Z210" s="28"/>
      <c r="AA210" s="28"/>
      <c r="AB210" s="28"/>
      <c r="AC210" s="28"/>
      <c r="AD210" s="28"/>
      <c r="AE210" s="28"/>
    </row>
    <row r="211" spans="5:31" x14ac:dyDescent="0.25">
      <c r="E211" s="27"/>
      <c r="F211" s="27"/>
      <c r="G211" s="27"/>
      <c r="H211" s="27"/>
      <c r="K211" s="27"/>
      <c r="L211" s="27"/>
      <c r="M211" s="27"/>
      <c r="N211" s="27"/>
      <c r="X211" s="28"/>
      <c r="Y211" s="28"/>
      <c r="Z211" s="28"/>
      <c r="AA211" s="28"/>
      <c r="AB211" s="28"/>
      <c r="AC211" s="28"/>
      <c r="AD211" s="28"/>
      <c r="AE211" s="28"/>
    </row>
    <row r="212" spans="5:31" x14ac:dyDescent="0.25">
      <c r="E212" s="27"/>
      <c r="F212" s="27"/>
      <c r="G212" s="27"/>
      <c r="H212" s="27"/>
      <c r="K212" s="27"/>
      <c r="L212" s="27"/>
      <c r="M212" s="27"/>
      <c r="N212" s="27"/>
      <c r="X212" s="28"/>
      <c r="Y212" s="28"/>
      <c r="Z212" s="28"/>
      <c r="AA212" s="28"/>
      <c r="AB212" s="28"/>
      <c r="AC212" s="28"/>
      <c r="AD212" s="28"/>
      <c r="AE212" s="28"/>
    </row>
    <row r="213" spans="5:31" x14ac:dyDescent="0.25">
      <c r="E213" s="27"/>
      <c r="F213" s="27"/>
      <c r="G213" s="27"/>
      <c r="H213" s="27"/>
      <c r="K213" s="27"/>
      <c r="L213" s="27"/>
      <c r="M213" s="27"/>
      <c r="N213" s="27"/>
      <c r="X213" s="28"/>
      <c r="Y213" s="28"/>
      <c r="Z213" s="28"/>
      <c r="AA213" s="28"/>
      <c r="AB213" s="28"/>
      <c r="AC213" s="28"/>
      <c r="AD213" s="28"/>
      <c r="AE213" s="28"/>
    </row>
    <row r="214" spans="5:31" x14ac:dyDescent="0.25">
      <c r="E214" s="27"/>
      <c r="F214" s="27"/>
      <c r="G214" s="27"/>
      <c r="H214" s="27"/>
      <c r="K214" s="27"/>
      <c r="L214" s="27"/>
      <c r="M214" s="27"/>
      <c r="N214" s="27"/>
      <c r="X214" s="28"/>
      <c r="Y214" s="28"/>
      <c r="Z214" s="28"/>
      <c r="AA214" s="28"/>
      <c r="AB214" s="28"/>
      <c r="AC214" s="28"/>
      <c r="AD214" s="28"/>
      <c r="AE214" s="28"/>
    </row>
    <row r="215" spans="5:31" x14ac:dyDescent="0.25">
      <c r="E215" s="27"/>
      <c r="F215" s="27"/>
      <c r="G215" s="27"/>
      <c r="H215" s="27"/>
      <c r="K215" s="27"/>
      <c r="L215" s="27"/>
      <c r="M215" s="27"/>
      <c r="N215" s="27"/>
      <c r="X215" s="28"/>
      <c r="Y215" s="28"/>
      <c r="Z215" s="28"/>
      <c r="AA215" s="28"/>
      <c r="AB215" s="28"/>
      <c r="AC215" s="28"/>
      <c r="AD215" s="28"/>
      <c r="AE215" s="28"/>
    </row>
    <row r="216" spans="5:31" x14ac:dyDescent="0.25">
      <c r="E216" s="27"/>
      <c r="F216" s="27"/>
      <c r="G216" s="27"/>
      <c r="H216" s="27"/>
      <c r="K216" s="27"/>
      <c r="L216" s="27"/>
      <c r="M216" s="27"/>
      <c r="N216" s="27"/>
      <c r="X216" s="28"/>
      <c r="Y216" s="28"/>
      <c r="Z216" s="28"/>
      <c r="AA216" s="28"/>
      <c r="AB216" s="28"/>
      <c r="AC216" s="28"/>
      <c r="AD216" s="28"/>
      <c r="AE216" s="28"/>
    </row>
    <row r="217" spans="5:31" x14ac:dyDescent="0.25">
      <c r="E217" s="27"/>
      <c r="F217" s="27"/>
      <c r="G217" s="27"/>
      <c r="H217" s="27"/>
      <c r="K217" s="27"/>
      <c r="L217" s="27"/>
      <c r="M217" s="27"/>
      <c r="N217" s="27"/>
      <c r="X217" s="28"/>
      <c r="Y217" s="28"/>
      <c r="Z217" s="28"/>
      <c r="AA217" s="28"/>
      <c r="AB217" s="28"/>
      <c r="AC217" s="28"/>
      <c r="AD217" s="28"/>
      <c r="AE217" s="28"/>
    </row>
    <row r="218" spans="5:31" x14ac:dyDescent="0.25">
      <c r="E218" s="27"/>
      <c r="F218" s="27"/>
      <c r="G218" s="27"/>
      <c r="H218" s="27"/>
      <c r="K218" s="27"/>
      <c r="L218" s="27"/>
      <c r="M218" s="27"/>
      <c r="N218" s="27"/>
      <c r="X218" s="28"/>
      <c r="Y218" s="28"/>
      <c r="Z218" s="28"/>
      <c r="AA218" s="28"/>
      <c r="AB218" s="28"/>
      <c r="AC218" s="28"/>
      <c r="AD218" s="28"/>
      <c r="AE218" s="28"/>
    </row>
    <row r="219" spans="5:31" x14ac:dyDescent="0.25">
      <c r="E219" s="27"/>
      <c r="F219" s="27"/>
      <c r="G219" s="27"/>
      <c r="H219" s="27"/>
      <c r="K219" s="27"/>
      <c r="L219" s="27"/>
      <c r="M219" s="27"/>
      <c r="N219" s="27"/>
      <c r="X219" s="28"/>
      <c r="Y219" s="28"/>
      <c r="Z219" s="28"/>
      <c r="AA219" s="28"/>
      <c r="AB219" s="28"/>
      <c r="AC219" s="28"/>
      <c r="AD219" s="28"/>
      <c r="AE219" s="28"/>
    </row>
    <row r="220" spans="5:31" x14ac:dyDescent="0.25">
      <c r="E220" s="27"/>
      <c r="F220" s="27"/>
      <c r="G220" s="27"/>
      <c r="H220" s="27"/>
      <c r="K220" s="27"/>
      <c r="L220" s="27"/>
      <c r="M220" s="27"/>
      <c r="N220" s="27"/>
      <c r="X220" s="28"/>
      <c r="Y220" s="28"/>
      <c r="Z220" s="28"/>
      <c r="AA220" s="28"/>
      <c r="AB220" s="28"/>
      <c r="AC220" s="28"/>
      <c r="AD220" s="28"/>
      <c r="AE220" s="28"/>
    </row>
    <row r="221" spans="5:31" x14ac:dyDescent="0.25">
      <c r="E221" s="27"/>
      <c r="F221" s="27"/>
      <c r="G221" s="27"/>
      <c r="H221" s="27"/>
      <c r="K221" s="27"/>
      <c r="L221" s="27"/>
      <c r="M221" s="27"/>
      <c r="N221" s="27"/>
      <c r="X221" s="28"/>
      <c r="Y221" s="28"/>
      <c r="Z221" s="28"/>
      <c r="AA221" s="28"/>
      <c r="AB221" s="28"/>
      <c r="AC221" s="28"/>
      <c r="AD221" s="28"/>
      <c r="AE221" s="28"/>
    </row>
    <row r="222" spans="5:31" x14ac:dyDescent="0.25">
      <c r="E222" s="27"/>
      <c r="F222" s="27"/>
      <c r="G222" s="27"/>
      <c r="H222" s="27"/>
      <c r="K222" s="27"/>
      <c r="L222" s="27"/>
      <c r="M222" s="27"/>
      <c r="N222" s="27"/>
      <c r="X222" s="28"/>
      <c r="Y222" s="28"/>
      <c r="Z222" s="28"/>
      <c r="AA222" s="28"/>
      <c r="AB222" s="28"/>
      <c r="AC222" s="28"/>
      <c r="AD222" s="28"/>
      <c r="AE222" s="28"/>
    </row>
    <row r="223" spans="5:31" x14ac:dyDescent="0.25">
      <c r="E223" s="27"/>
      <c r="F223" s="27"/>
      <c r="G223" s="27"/>
      <c r="H223" s="27"/>
      <c r="K223" s="27"/>
      <c r="L223" s="27"/>
      <c r="M223" s="27"/>
      <c r="N223" s="27"/>
      <c r="X223" s="28"/>
      <c r="Y223" s="28"/>
      <c r="Z223" s="28"/>
      <c r="AA223" s="28"/>
      <c r="AB223" s="28"/>
      <c r="AC223" s="28"/>
      <c r="AD223" s="28"/>
      <c r="AE223" s="28"/>
    </row>
    <row r="224" spans="5:31" x14ac:dyDescent="0.25">
      <c r="E224" s="27"/>
      <c r="F224" s="27"/>
      <c r="G224" s="27"/>
      <c r="H224" s="27"/>
      <c r="K224" s="27"/>
      <c r="L224" s="27"/>
      <c r="M224" s="27"/>
      <c r="N224" s="27"/>
      <c r="X224" s="28"/>
      <c r="Y224" s="28"/>
      <c r="Z224" s="28"/>
      <c r="AA224" s="28"/>
      <c r="AB224" s="28"/>
      <c r="AC224" s="28"/>
      <c r="AD224" s="28"/>
      <c r="AE224" s="28"/>
    </row>
    <row r="225" spans="5:31" x14ac:dyDescent="0.25">
      <c r="E225" s="27"/>
      <c r="F225" s="27"/>
      <c r="G225" s="27"/>
      <c r="H225" s="27"/>
      <c r="K225" s="27"/>
      <c r="L225" s="27"/>
      <c r="M225" s="27"/>
      <c r="N225" s="27"/>
      <c r="X225" s="28"/>
      <c r="Y225" s="28"/>
      <c r="Z225" s="28"/>
      <c r="AA225" s="28"/>
      <c r="AB225" s="28"/>
      <c r="AC225" s="28"/>
      <c r="AD225" s="28"/>
      <c r="AE225" s="28"/>
    </row>
    <row r="226" spans="5:31" x14ac:dyDescent="0.25">
      <c r="E226" s="27"/>
      <c r="F226" s="27"/>
      <c r="G226" s="27"/>
      <c r="H226" s="27"/>
      <c r="K226" s="27"/>
      <c r="L226" s="27"/>
      <c r="M226" s="27"/>
      <c r="N226" s="27"/>
      <c r="X226" s="28"/>
      <c r="Y226" s="28"/>
      <c r="Z226" s="28"/>
      <c r="AA226" s="28"/>
      <c r="AB226" s="28"/>
      <c r="AC226" s="28"/>
      <c r="AD226" s="28"/>
      <c r="AE226" s="28"/>
    </row>
    <row r="227" spans="5:31" x14ac:dyDescent="0.25">
      <c r="E227" s="27"/>
      <c r="F227" s="27"/>
      <c r="G227" s="27"/>
      <c r="H227" s="27"/>
      <c r="K227" s="27"/>
      <c r="L227" s="27"/>
      <c r="M227" s="27"/>
      <c r="N227" s="27"/>
      <c r="X227" s="28"/>
      <c r="Y227" s="28"/>
      <c r="Z227" s="28"/>
      <c r="AA227" s="28"/>
      <c r="AB227" s="28"/>
      <c r="AC227" s="28"/>
      <c r="AD227" s="28"/>
      <c r="AE227" s="28"/>
    </row>
    <row r="228" spans="5:31" x14ac:dyDescent="0.25">
      <c r="E228" s="27"/>
      <c r="F228" s="27"/>
      <c r="G228" s="27"/>
      <c r="H228" s="27"/>
      <c r="K228" s="27"/>
      <c r="L228" s="27"/>
      <c r="M228" s="27"/>
      <c r="N228" s="27"/>
      <c r="X228" s="28"/>
      <c r="Y228" s="28"/>
      <c r="Z228" s="28"/>
      <c r="AA228" s="28"/>
      <c r="AB228" s="28"/>
      <c r="AC228" s="28"/>
      <c r="AD228" s="28"/>
      <c r="AE228" s="28"/>
    </row>
    <row r="229" spans="5:31" x14ac:dyDescent="0.25">
      <c r="E229" s="27"/>
      <c r="F229" s="27"/>
      <c r="G229" s="27"/>
      <c r="H229" s="27"/>
      <c r="K229" s="27"/>
      <c r="L229" s="27"/>
      <c r="M229" s="27"/>
      <c r="N229" s="27"/>
      <c r="X229" s="28"/>
      <c r="Y229" s="28"/>
      <c r="Z229" s="28"/>
      <c r="AA229" s="28"/>
      <c r="AB229" s="28"/>
      <c r="AC229" s="28"/>
      <c r="AD229" s="28"/>
      <c r="AE229" s="28"/>
    </row>
    <row r="230" spans="5:31" x14ac:dyDescent="0.25">
      <c r="E230" s="27"/>
      <c r="F230" s="27"/>
      <c r="G230" s="27"/>
      <c r="H230" s="27"/>
      <c r="K230" s="27"/>
      <c r="L230" s="27"/>
      <c r="M230" s="27"/>
      <c r="N230" s="27"/>
      <c r="X230" s="28"/>
      <c r="Y230" s="28"/>
      <c r="Z230" s="28"/>
      <c r="AA230" s="28"/>
      <c r="AB230" s="28"/>
      <c r="AC230" s="28"/>
      <c r="AD230" s="28"/>
      <c r="AE230" s="28"/>
    </row>
    <row r="231" spans="5:31" x14ac:dyDescent="0.25">
      <c r="E231" s="27"/>
      <c r="F231" s="27"/>
      <c r="G231" s="27"/>
      <c r="H231" s="27"/>
      <c r="K231" s="27"/>
      <c r="L231" s="27"/>
      <c r="M231" s="27"/>
      <c r="N231" s="27"/>
      <c r="X231" s="28"/>
      <c r="Y231" s="28"/>
      <c r="Z231" s="28"/>
      <c r="AA231" s="28"/>
      <c r="AB231" s="28"/>
      <c r="AC231" s="28"/>
      <c r="AD231" s="28"/>
      <c r="AE231" s="28"/>
    </row>
    <row r="232" spans="5:31" x14ac:dyDescent="0.25">
      <c r="E232" s="27"/>
      <c r="F232" s="27"/>
      <c r="G232" s="27"/>
      <c r="H232" s="27"/>
      <c r="K232" s="27"/>
      <c r="L232" s="27"/>
      <c r="M232" s="27"/>
      <c r="N232" s="27"/>
      <c r="X232" s="28"/>
      <c r="Y232" s="28"/>
      <c r="Z232" s="28"/>
      <c r="AA232" s="28"/>
      <c r="AB232" s="28"/>
      <c r="AC232" s="28"/>
      <c r="AD232" s="28"/>
      <c r="AE232" s="28"/>
    </row>
    <row r="233" spans="5:31" x14ac:dyDescent="0.25">
      <c r="E233" s="27"/>
      <c r="F233" s="27"/>
      <c r="G233" s="27"/>
      <c r="H233" s="27"/>
      <c r="K233" s="27"/>
      <c r="L233" s="27"/>
      <c r="M233" s="27"/>
      <c r="N233" s="27"/>
      <c r="X233" s="28"/>
      <c r="Y233" s="28"/>
      <c r="Z233" s="28"/>
      <c r="AA233" s="28"/>
      <c r="AB233" s="28"/>
      <c r="AC233" s="28"/>
      <c r="AD233" s="28"/>
      <c r="AE233" s="28"/>
    </row>
    <row r="234" spans="5:31" x14ac:dyDescent="0.25">
      <c r="E234" s="27"/>
      <c r="F234" s="27"/>
      <c r="G234" s="27"/>
      <c r="H234" s="27"/>
      <c r="K234" s="27"/>
      <c r="L234" s="27"/>
      <c r="M234" s="27"/>
      <c r="N234" s="27"/>
      <c r="X234" s="28"/>
      <c r="Y234" s="28"/>
      <c r="Z234" s="28"/>
      <c r="AA234" s="28"/>
      <c r="AB234" s="28"/>
      <c r="AC234" s="28"/>
      <c r="AD234" s="28"/>
      <c r="AE234" s="28"/>
    </row>
    <row r="235" spans="5:31" x14ac:dyDescent="0.25">
      <c r="E235" s="27"/>
      <c r="F235" s="27"/>
      <c r="G235" s="27"/>
      <c r="H235" s="27"/>
      <c r="K235" s="27"/>
      <c r="L235" s="27"/>
      <c r="M235" s="27"/>
      <c r="N235" s="27"/>
      <c r="X235" s="28"/>
      <c r="Y235" s="28"/>
      <c r="Z235" s="28"/>
      <c r="AA235" s="28"/>
      <c r="AB235" s="28"/>
      <c r="AC235" s="28"/>
      <c r="AD235" s="28"/>
      <c r="AE235" s="28"/>
    </row>
    <row r="236" spans="5:31" x14ac:dyDescent="0.25">
      <c r="E236" s="27"/>
      <c r="F236" s="27"/>
      <c r="G236" s="27"/>
      <c r="H236" s="27"/>
      <c r="K236" s="27"/>
      <c r="L236" s="27"/>
      <c r="M236" s="27"/>
      <c r="N236" s="27"/>
      <c r="X236" s="28"/>
      <c r="Y236" s="28"/>
      <c r="Z236" s="28"/>
      <c r="AA236" s="28"/>
      <c r="AB236" s="28"/>
      <c r="AC236" s="28"/>
      <c r="AD236" s="28"/>
      <c r="AE236" s="28"/>
    </row>
    <row r="237" spans="5:31" x14ac:dyDescent="0.25">
      <c r="E237" s="27"/>
      <c r="F237" s="27"/>
      <c r="G237" s="27"/>
      <c r="H237" s="27"/>
      <c r="K237" s="27"/>
      <c r="L237" s="27"/>
      <c r="M237" s="27"/>
      <c r="N237" s="27"/>
      <c r="X237" s="28"/>
      <c r="Y237" s="28"/>
      <c r="Z237" s="28"/>
      <c r="AA237" s="28"/>
      <c r="AB237" s="28"/>
      <c r="AC237" s="28"/>
      <c r="AD237" s="28"/>
      <c r="AE237" s="28"/>
    </row>
    <row r="238" spans="5:31" x14ac:dyDescent="0.25">
      <c r="E238" s="27"/>
      <c r="F238" s="27"/>
      <c r="G238" s="27"/>
      <c r="H238" s="27"/>
      <c r="K238" s="27"/>
      <c r="L238" s="27"/>
      <c r="M238" s="27"/>
      <c r="N238" s="27"/>
      <c r="X238" s="28"/>
      <c r="Y238" s="28"/>
      <c r="Z238" s="28"/>
      <c r="AA238" s="28"/>
      <c r="AB238" s="28"/>
      <c r="AC238" s="28"/>
      <c r="AD238" s="28"/>
      <c r="AE238" s="28"/>
    </row>
    <row r="239" spans="5:31" x14ac:dyDescent="0.25">
      <c r="E239" s="27"/>
      <c r="F239" s="27"/>
      <c r="G239" s="27"/>
      <c r="H239" s="27"/>
      <c r="K239" s="27"/>
      <c r="L239" s="27"/>
      <c r="M239" s="27"/>
      <c r="N239" s="27"/>
      <c r="X239" s="28"/>
      <c r="Y239" s="28"/>
      <c r="Z239" s="28"/>
      <c r="AA239" s="28"/>
      <c r="AB239" s="28"/>
      <c r="AC239" s="28"/>
      <c r="AD239" s="28"/>
      <c r="AE239" s="28"/>
    </row>
    <row r="240" spans="5:31" x14ac:dyDescent="0.25">
      <c r="E240" s="27"/>
      <c r="F240" s="27"/>
      <c r="G240" s="27"/>
      <c r="H240" s="27"/>
      <c r="K240" s="27"/>
      <c r="L240" s="27"/>
      <c r="M240" s="27"/>
      <c r="N240" s="27"/>
      <c r="X240" s="28"/>
      <c r="Y240" s="28"/>
      <c r="Z240" s="28"/>
      <c r="AA240" s="28"/>
      <c r="AB240" s="28"/>
      <c r="AC240" s="28"/>
      <c r="AD240" s="28"/>
      <c r="AE240" s="28"/>
    </row>
    <row r="241" spans="5:31" x14ac:dyDescent="0.25">
      <c r="E241" s="27"/>
      <c r="F241" s="27"/>
      <c r="G241" s="27"/>
      <c r="H241" s="27"/>
      <c r="K241" s="27"/>
      <c r="L241" s="27"/>
      <c r="M241" s="27"/>
      <c r="N241" s="27"/>
      <c r="X241" s="28"/>
      <c r="Y241" s="28"/>
      <c r="Z241" s="28"/>
      <c r="AA241" s="28"/>
      <c r="AB241" s="28"/>
      <c r="AC241" s="28"/>
      <c r="AD241" s="28"/>
      <c r="AE241" s="28"/>
    </row>
    <row r="242" spans="5:31" x14ac:dyDescent="0.25">
      <c r="E242" s="27"/>
      <c r="F242" s="27"/>
      <c r="G242" s="27"/>
      <c r="H242" s="27"/>
      <c r="K242" s="27"/>
      <c r="L242" s="27"/>
      <c r="M242" s="27"/>
      <c r="N242" s="27"/>
      <c r="X242" s="28"/>
      <c r="Y242" s="28"/>
      <c r="Z242" s="28"/>
      <c r="AA242" s="28"/>
      <c r="AB242" s="28"/>
      <c r="AC242" s="28"/>
      <c r="AD242" s="28"/>
      <c r="AE242" s="28"/>
    </row>
    <row r="243" spans="5:31" x14ac:dyDescent="0.25">
      <c r="E243" s="27"/>
      <c r="F243" s="27"/>
      <c r="G243" s="27"/>
      <c r="H243" s="27"/>
      <c r="K243" s="27"/>
      <c r="L243" s="27"/>
      <c r="M243" s="27"/>
      <c r="N243" s="27"/>
      <c r="X243" s="28"/>
      <c r="Y243" s="28"/>
      <c r="Z243" s="28"/>
      <c r="AA243" s="28"/>
      <c r="AB243" s="28"/>
      <c r="AC243" s="28"/>
      <c r="AD243" s="28"/>
      <c r="AE243" s="28"/>
    </row>
    <row r="244" spans="5:31" x14ac:dyDescent="0.25">
      <c r="E244" s="27"/>
      <c r="F244" s="27"/>
      <c r="G244" s="27"/>
      <c r="H244" s="27"/>
      <c r="K244" s="27"/>
      <c r="L244" s="27"/>
      <c r="M244" s="27"/>
      <c r="N244" s="27"/>
      <c r="X244" s="28"/>
      <c r="Y244" s="28"/>
      <c r="Z244" s="28"/>
      <c r="AA244" s="28"/>
      <c r="AB244" s="28"/>
      <c r="AC244" s="28"/>
      <c r="AD244" s="28"/>
      <c r="AE244" s="28"/>
    </row>
    <row r="245" spans="5:31" x14ac:dyDescent="0.25">
      <c r="E245" s="27"/>
      <c r="F245" s="27"/>
      <c r="G245" s="27"/>
      <c r="H245" s="27"/>
      <c r="K245" s="27"/>
      <c r="L245" s="27"/>
      <c r="M245" s="27"/>
      <c r="N245" s="27"/>
      <c r="X245" s="28"/>
      <c r="Y245" s="28"/>
      <c r="Z245" s="28"/>
      <c r="AA245" s="28"/>
      <c r="AB245" s="28"/>
      <c r="AC245" s="28"/>
      <c r="AD245" s="28"/>
      <c r="AE245" s="28"/>
    </row>
    <row r="246" spans="5:31" x14ac:dyDescent="0.25">
      <c r="E246" s="27"/>
      <c r="F246" s="27"/>
      <c r="G246" s="27"/>
      <c r="H246" s="27"/>
      <c r="K246" s="27"/>
      <c r="L246" s="27"/>
      <c r="M246" s="27"/>
      <c r="N246" s="27"/>
      <c r="X246" s="28"/>
      <c r="Y246" s="28"/>
      <c r="Z246" s="28"/>
      <c r="AA246" s="28"/>
      <c r="AB246" s="28"/>
      <c r="AC246" s="28"/>
      <c r="AD246" s="28"/>
      <c r="AE246" s="28"/>
    </row>
    <row r="247" spans="5:31" x14ac:dyDescent="0.25">
      <c r="E247" s="27"/>
      <c r="F247" s="27"/>
      <c r="G247" s="27"/>
      <c r="H247" s="27"/>
      <c r="K247" s="27"/>
      <c r="L247" s="27"/>
      <c r="M247" s="27"/>
      <c r="N247" s="27"/>
      <c r="X247" s="28"/>
      <c r="Y247" s="28"/>
      <c r="Z247" s="28"/>
      <c r="AA247" s="28"/>
      <c r="AB247" s="28"/>
      <c r="AC247" s="28"/>
      <c r="AD247" s="28"/>
      <c r="AE247" s="28"/>
    </row>
    <row r="248" spans="5:31" x14ac:dyDescent="0.25">
      <c r="E248" s="27"/>
      <c r="F248" s="27"/>
      <c r="G248" s="27"/>
      <c r="H248" s="27"/>
      <c r="K248" s="27"/>
      <c r="L248" s="27"/>
      <c r="M248" s="27"/>
      <c r="N248" s="27"/>
      <c r="X248" s="28"/>
      <c r="Y248" s="28"/>
      <c r="Z248" s="28"/>
      <c r="AA248" s="28"/>
      <c r="AB248" s="28"/>
      <c r="AC248" s="28"/>
      <c r="AD248" s="28"/>
      <c r="AE248" s="28"/>
    </row>
    <row r="249" spans="5:31" x14ac:dyDescent="0.25">
      <c r="E249" s="27"/>
      <c r="F249" s="27"/>
      <c r="G249" s="27"/>
      <c r="H249" s="27"/>
      <c r="K249" s="27"/>
      <c r="L249" s="27"/>
      <c r="M249" s="27"/>
      <c r="N249" s="27"/>
      <c r="X249" s="28"/>
      <c r="Y249" s="28"/>
      <c r="Z249" s="28"/>
      <c r="AA249" s="28"/>
      <c r="AB249" s="28"/>
      <c r="AC249" s="28"/>
      <c r="AD249" s="28"/>
      <c r="AE249" s="28"/>
    </row>
    <row r="250" spans="5:31" x14ac:dyDescent="0.25">
      <c r="E250" s="27"/>
      <c r="F250" s="27"/>
      <c r="G250" s="27"/>
      <c r="H250" s="27"/>
      <c r="K250" s="27"/>
      <c r="L250" s="27"/>
      <c r="M250" s="27"/>
      <c r="N250" s="27"/>
      <c r="X250" s="28"/>
      <c r="Y250" s="28"/>
      <c r="Z250" s="28"/>
      <c r="AA250" s="28"/>
      <c r="AB250" s="28"/>
      <c r="AC250" s="28"/>
      <c r="AD250" s="28"/>
      <c r="AE250" s="28"/>
    </row>
    <row r="251" spans="5:31" x14ac:dyDescent="0.25">
      <c r="E251" s="27"/>
      <c r="F251" s="27"/>
      <c r="G251" s="27"/>
      <c r="H251" s="27"/>
      <c r="K251" s="27"/>
      <c r="L251" s="27"/>
      <c r="M251" s="27"/>
      <c r="N251" s="27"/>
      <c r="X251" s="28"/>
      <c r="Y251" s="28"/>
      <c r="Z251" s="28"/>
      <c r="AA251" s="28"/>
      <c r="AB251" s="28"/>
      <c r="AC251" s="28"/>
      <c r="AD251" s="28"/>
      <c r="AE251" s="28"/>
    </row>
    <row r="252" spans="5:31" x14ac:dyDescent="0.25">
      <c r="E252" s="27"/>
      <c r="F252" s="27"/>
      <c r="G252" s="27"/>
      <c r="H252" s="27"/>
      <c r="K252" s="27"/>
      <c r="L252" s="27"/>
      <c r="M252" s="27"/>
      <c r="N252" s="27"/>
      <c r="X252" s="28"/>
      <c r="Y252" s="28"/>
      <c r="Z252" s="28"/>
      <c r="AA252" s="28"/>
      <c r="AB252" s="28"/>
      <c r="AC252" s="28"/>
      <c r="AD252" s="28"/>
      <c r="AE252" s="28"/>
    </row>
    <row r="253" spans="5:31" x14ac:dyDescent="0.25">
      <c r="E253" s="27"/>
      <c r="F253" s="27"/>
      <c r="G253" s="27"/>
      <c r="H253" s="27"/>
      <c r="K253" s="27"/>
      <c r="L253" s="27"/>
      <c r="M253" s="27"/>
      <c r="N253" s="27"/>
      <c r="X253" s="28"/>
      <c r="Y253" s="28"/>
      <c r="Z253" s="28"/>
      <c r="AA253" s="28"/>
      <c r="AB253" s="28"/>
      <c r="AC253" s="28"/>
      <c r="AD253" s="28"/>
      <c r="AE253" s="28"/>
    </row>
    <row r="254" spans="5:31" x14ac:dyDescent="0.25">
      <c r="E254" s="27"/>
      <c r="F254" s="27"/>
      <c r="G254" s="27"/>
      <c r="H254" s="27"/>
      <c r="K254" s="27"/>
      <c r="L254" s="27"/>
      <c r="M254" s="27"/>
      <c r="N254" s="27"/>
      <c r="X254" s="28"/>
      <c r="Y254" s="28"/>
      <c r="Z254" s="28"/>
      <c r="AA254" s="28"/>
      <c r="AB254" s="28"/>
      <c r="AC254" s="28"/>
      <c r="AD254" s="28"/>
      <c r="AE254" s="28"/>
    </row>
    <row r="255" spans="5:31" x14ac:dyDescent="0.25">
      <c r="E255" s="27"/>
      <c r="F255" s="27"/>
      <c r="G255" s="27"/>
      <c r="H255" s="27"/>
      <c r="K255" s="27"/>
      <c r="L255" s="27"/>
      <c r="M255" s="27"/>
      <c r="N255" s="27"/>
      <c r="X255" s="28"/>
      <c r="Y255" s="28"/>
      <c r="Z255" s="28"/>
      <c r="AA255" s="28"/>
      <c r="AB255" s="28"/>
      <c r="AC255" s="28"/>
      <c r="AD255" s="28"/>
      <c r="AE255" s="28"/>
    </row>
    <row r="256" spans="5:31" x14ac:dyDescent="0.25">
      <c r="E256" s="27"/>
      <c r="F256" s="27"/>
      <c r="G256" s="27"/>
      <c r="H256" s="27"/>
      <c r="K256" s="27"/>
      <c r="L256" s="27"/>
      <c r="M256" s="27"/>
      <c r="N256" s="27"/>
      <c r="X256" s="28"/>
      <c r="Y256" s="28"/>
      <c r="Z256" s="28"/>
      <c r="AA256" s="28"/>
      <c r="AB256" s="28"/>
      <c r="AC256" s="28"/>
      <c r="AD256" s="28"/>
      <c r="AE256" s="28"/>
    </row>
    <row r="257" spans="5:31" x14ac:dyDescent="0.25">
      <c r="E257" s="27"/>
      <c r="F257" s="27"/>
      <c r="G257" s="27"/>
      <c r="H257" s="27"/>
      <c r="K257" s="27"/>
      <c r="L257" s="27"/>
      <c r="M257" s="27"/>
      <c r="N257" s="27"/>
      <c r="X257" s="28"/>
      <c r="Y257" s="28"/>
      <c r="Z257" s="28"/>
      <c r="AA257" s="28"/>
      <c r="AB257" s="28"/>
      <c r="AC257" s="28"/>
      <c r="AD257" s="28"/>
      <c r="AE257" s="28"/>
    </row>
    <row r="258" spans="5:31" x14ac:dyDescent="0.25">
      <c r="E258" s="27"/>
      <c r="F258" s="27"/>
      <c r="G258" s="27"/>
      <c r="H258" s="27"/>
      <c r="K258" s="27"/>
      <c r="L258" s="27"/>
      <c r="M258" s="27"/>
      <c r="N258" s="27"/>
      <c r="X258" s="28"/>
      <c r="Y258" s="28"/>
      <c r="Z258" s="28"/>
      <c r="AA258" s="28"/>
      <c r="AB258" s="28"/>
      <c r="AC258" s="28"/>
      <c r="AD258" s="28"/>
      <c r="AE258" s="28"/>
    </row>
    <row r="259" spans="5:31" x14ac:dyDescent="0.25">
      <c r="E259" s="27"/>
      <c r="F259" s="27"/>
      <c r="G259" s="27"/>
      <c r="H259" s="27"/>
      <c r="K259" s="27"/>
      <c r="L259" s="27"/>
      <c r="M259" s="27"/>
      <c r="N259" s="27"/>
      <c r="X259" s="28"/>
      <c r="Y259" s="28"/>
      <c r="Z259" s="28"/>
      <c r="AA259" s="28"/>
      <c r="AB259" s="28"/>
      <c r="AC259" s="28"/>
      <c r="AD259" s="28"/>
      <c r="AE259" s="28"/>
    </row>
    <row r="260" spans="5:31" x14ac:dyDescent="0.25">
      <c r="E260" s="27"/>
      <c r="F260" s="27"/>
      <c r="G260" s="27"/>
      <c r="H260" s="27"/>
      <c r="K260" s="27"/>
      <c r="L260" s="27"/>
      <c r="M260" s="27"/>
      <c r="N260" s="27"/>
      <c r="X260" s="28"/>
      <c r="Y260" s="28"/>
      <c r="Z260" s="28"/>
      <c r="AA260" s="28"/>
      <c r="AB260" s="28"/>
      <c r="AC260" s="28"/>
      <c r="AD260" s="28"/>
      <c r="AE260" s="28"/>
    </row>
    <row r="261" spans="5:31" x14ac:dyDescent="0.25">
      <c r="E261" s="27"/>
      <c r="F261" s="27"/>
      <c r="G261" s="27"/>
      <c r="H261" s="27"/>
      <c r="K261" s="27"/>
      <c r="L261" s="27"/>
      <c r="M261" s="27"/>
      <c r="N261" s="27"/>
      <c r="X261" s="28"/>
      <c r="Y261" s="28"/>
      <c r="Z261" s="28"/>
      <c r="AA261" s="28"/>
      <c r="AB261" s="28"/>
      <c r="AC261" s="28"/>
      <c r="AD261" s="28"/>
      <c r="AE261" s="28"/>
    </row>
    <row r="262" spans="5:31" x14ac:dyDescent="0.25">
      <c r="E262" s="27"/>
      <c r="F262" s="27"/>
      <c r="G262" s="27"/>
      <c r="H262" s="27"/>
      <c r="K262" s="27"/>
      <c r="L262" s="27"/>
      <c r="M262" s="27"/>
      <c r="N262" s="27"/>
      <c r="X262" s="28"/>
      <c r="Y262" s="28"/>
      <c r="Z262" s="28"/>
      <c r="AA262" s="28"/>
      <c r="AB262" s="28"/>
      <c r="AC262" s="28"/>
      <c r="AD262" s="28"/>
      <c r="AE262" s="28"/>
    </row>
    <row r="263" spans="5:31" x14ac:dyDescent="0.25">
      <c r="E263" s="27"/>
      <c r="F263" s="27"/>
      <c r="G263" s="27"/>
      <c r="H263" s="27"/>
      <c r="K263" s="27"/>
      <c r="L263" s="27"/>
      <c r="M263" s="27"/>
      <c r="N263" s="27"/>
      <c r="X263" s="28"/>
      <c r="Y263" s="28"/>
      <c r="Z263" s="28"/>
      <c r="AA263" s="28"/>
      <c r="AB263" s="28"/>
      <c r="AC263" s="28"/>
      <c r="AD263" s="28"/>
      <c r="AE263" s="28"/>
    </row>
    <row r="264" spans="5:31" x14ac:dyDescent="0.25">
      <c r="E264" s="27"/>
      <c r="F264" s="27"/>
      <c r="G264" s="27"/>
      <c r="H264" s="27"/>
      <c r="K264" s="27"/>
      <c r="L264" s="27"/>
      <c r="M264" s="27"/>
      <c r="N264" s="27"/>
      <c r="X264" s="28"/>
      <c r="Y264" s="28"/>
      <c r="Z264" s="28"/>
      <c r="AA264" s="28"/>
      <c r="AB264" s="28"/>
      <c r="AC264" s="28"/>
      <c r="AD264" s="28"/>
      <c r="AE264" s="28"/>
    </row>
    <row r="265" spans="5:31" x14ac:dyDescent="0.25">
      <c r="E265" s="27"/>
      <c r="F265" s="27"/>
      <c r="G265" s="27"/>
      <c r="H265" s="27"/>
      <c r="K265" s="27"/>
      <c r="L265" s="27"/>
      <c r="M265" s="27"/>
      <c r="N265" s="27"/>
      <c r="X265" s="28"/>
      <c r="Y265" s="28"/>
      <c r="Z265" s="28"/>
      <c r="AA265" s="28"/>
      <c r="AB265" s="28"/>
      <c r="AC265" s="28"/>
      <c r="AD265" s="28"/>
      <c r="AE265" s="28"/>
    </row>
    <row r="266" spans="5:31" x14ac:dyDescent="0.25">
      <c r="E266" s="27"/>
      <c r="F266" s="27"/>
      <c r="G266" s="27"/>
      <c r="H266" s="27"/>
      <c r="K266" s="27"/>
      <c r="L266" s="27"/>
      <c r="M266" s="27"/>
      <c r="N266" s="27"/>
      <c r="X266" s="28"/>
      <c r="Y266" s="28"/>
      <c r="Z266" s="28"/>
      <c r="AA266" s="28"/>
      <c r="AB266" s="28"/>
      <c r="AC266" s="28"/>
      <c r="AD266" s="28"/>
      <c r="AE266" s="28"/>
    </row>
    <row r="267" spans="5:31" x14ac:dyDescent="0.25">
      <c r="E267" s="27"/>
      <c r="F267" s="27"/>
      <c r="G267" s="27"/>
      <c r="H267" s="27"/>
      <c r="K267" s="27"/>
      <c r="L267" s="27"/>
      <c r="M267" s="27"/>
      <c r="N267" s="27"/>
      <c r="X267" s="28"/>
      <c r="Y267" s="28"/>
      <c r="Z267" s="28"/>
      <c r="AA267" s="28"/>
      <c r="AB267" s="28"/>
      <c r="AC267" s="28"/>
      <c r="AD267" s="28"/>
      <c r="AE267" s="28"/>
    </row>
    <row r="268" spans="5:31" x14ac:dyDescent="0.25">
      <c r="E268" s="27"/>
      <c r="F268" s="27"/>
      <c r="G268" s="27"/>
      <c r="H268" s="27"/>
      <c r="K268" s="27"/>
      <c r="L268" s="27"/>
      <c r="M268" s="27"/>
      <c r="N268" s="27"/>
      <c r="X268" s="28"/>
      <c r="Y268" s="28"/>
      <c r="Z268" s="28"/>
      <c r="AA268" s="28"/>
      <c r="AB268" s="28"/>
      <c r="AC268" s="28"/>
      <c r="AD268" s="28"/>
      <c r="AE268" s="28"/>
    </row>
    <row r="269" spans="5:31" x14ac:dyDescent="0.25">
      <c r="E269" s="27"/>
      <c r="F269" s="27"/>
      <c r="G269" s="27"/>
      <c r="H269" s="27"/>
      <c r="K269" s="27"/>
      <c r="L269" s="27"/>
      <c r="M269" s="27"/>
      <c r="N269" s="27"/>
      <c r="X269" s="28"/>
      <c r="Y269" s="28"/>
      <c r="Z269" s="28"/>
      <c r="AA269" s="28"/>
      <c r="AB269" s="28"/>
      <c r="AC269" s="28"/>
      <c r="AD269" s="28"/>
      <c r="AE269" s="28"/>
    </row>
    <row r="270" spans="5:31" x14ac:dyDescent="0.25">
      <c r="E270" s="27"/>
      <c r="F270" s="27"/>
      <c r="G270" s="27"/>
      <c r="H270" s="27"/>
      <c r="K270" s="27"/>
      <c r="L270" s="27"/>
      <c r="M270" s="27"/>
      <c r="N270" s="27"/>
      <c r="X270" s="28"/>
      <c r="Y270" s="28"/>
      <c r="Z270" s="28"/>
      <c r="AA270" s="28"/>
      <c r="AB270" s="28"/>
      <c r="AC270" s="28"/>
      <c r="AD270" s="28"/>
      <c r="AE270" s="28"/>
    </row>
    <row r="271" spans="5:31" x14ac:dyDescent="0.25">
      <c r="E271" s="27"/>
      <c r="F271" s="27"/>
      <c r="G271" s="27"/>
      <c r="H271" s="27"/>
      <c r="K271" s="27"/>
      <c r="L271" s="27"/>
      <c r="M271" s="27"/>
      <c r="N271" s="27"/>
      <c r="X271" s="28"/>
      <c r="Y271" s="28"/>
      <c r="Z271" s="28"/>
      <c r="AA271" s="28"/>
      <c r="AB271" s="28"/>
      <c r="AC271" s="28"/>
      <c r="AD271" s="28"/>
      <c r="AE271" s="28"/>
    </row>
    <row r="272" spans="5:31" x14ac:dyDescent="0.25">
      <c r="E272" s="27"/>
      <c r="F272" s="27"/>
      <c r="G272" s="27"/>
      <c r="H272" s="27"/>
      <c r="K272" s="27"/>
      <c r="L272" s="27"/>
      <c r="M272" s="27"/>
      <c r="N272" s="27"/>
      <c r="X272" s="28"/>
      <c r="Y272" s="28"/>
      <c r="Z272" s="28"/>
      <c r="AA272" s="28"/>
      <c r="AB272" s="28"/>
      <c r="AC272" s="28"/>
      <c r="AD272" s="28"/>
      <c r="AE272" s="28"/>
    </row>
    <row r="273" spans="5:31" x14ac:dyDescent="0.25">
      <c r="E273" s="27"/>
      <c r="F273" s="27"/>
      <c r="G273" s="27"/>
      <c r="H273" s="27"/>
      <c r="K273" s="27"/>
      <c r="L273" s="27"/>
      <c r="M273" s="27"/>
      <c r="N273" s="27"/>
      <c r="X273" s="28"/>
      <c r="Y273" s="28"/>
      <c r="Z273" s="28"/>
      <c r="AA273" s="28"/>
      <c r="AB273" s="28"/>
      <c r="AC273" s="28"/>
      <c r="AD273" s="28"/>
      <c r="AE273" s="28"/>
    </row>
    <row r="274" spans="5:31" x14ac:dyDescent="0.25">
      <c r="E274" s="27"/>
      <c r="F274" s="27"/>
      <c r="G274" s="27"/>
      <c r="H274" s="27"/>
      <c r="K274" s="27"/>
      <c r="L274" s="27"/>
      <c r="M274" s="27"/>
      <c r="N274" s="27"/>
      <c r="X274" s="28"/>
      <c r="Y274" s="28"/>
      <c r="Z274" s="28"/>
      <c r="AA274" s="28"/>
      <c r="AB274" s="28"/>
      <c r="AC274" s="28"/>
      <c r="AD274" s="28"/>
      <c r="AE274" s="28"/>
    </row>
    <row r="275" spans="5:31" x14ac:dyDescent="0.25">
      <c r="E275" s="27"/>
      <c r="F275" s="27"/>
      <c r="G275" s="27"/>
      <c r="H275" s="27"/>
      <c r="K275" s="27"/>
      <c r="L275" s="27"/>
      <c r="M275" s="27"/>
      <c r="N275" s="27"/>
      <c r="X275" s="28"/>
      <c r="Y275" s="28"/>
      <c r="Z275" s="28"/>
      <c r="AA275" s="28"/>
      <c r="AB275" s="28"/>
      <c r="AC275" s="28"/>
      <c r="AD275" s="28"/>
      <c r="AE275" s="28"/>
    </row>
    <row r="276" spans="5:31" x14ac:dyDescent="0.25">
      <c r="E276" s="27"/>
      <c r="F276" s="27"/>
      <c r="G276" s="27"/>
      <c r="H276" s="27"/>
      <c r="K276" s="27"/>
      <c r="L276" s="27"/>
      <c r="M276" s="27"/>
      <c r="N276" s="27"/>
      <c r="X276" s="28"/>
      <c r="Y276" s="28"/>
      <c r="Z276" s="28"/>
      <c r="AA276" s="28"/>
      <c r="AB276" s="28"/>
      <c r="AC276" s="28"/>
      <c r="AD276" s="28"/>
      <c r="AE276" s="28"/>
    </row>
    <row r="277" spans="5:31" x14ac:dyDescent="0.25">
      <c r="E277" s="27"/>
      <c r="F277" s="27"/>
      <c r="G277" s="27"/>
      <c r="H277" s="27"/>
      <c r="K277" s="27"/>
      <c r="L277" s="27"/>
      <c r="M277" s="27"/>
      <c r="N277" s="27"/>
      <c r="X277" s="28"/>
      <c r="Y277" s="28"/>
      <c r="Z277" s="28"/>
      <c r="AA277" s="28"/>
      <c r="AB277" s="28"/>
      <c r="AC277" s="28"/>
      <c r="AD277" s="28"/>
      <c r="AE277" s="28"/>
    </row>
    <row r="278" spans="5:31" x14ac:dyDescent="0.25">
      <c r="E278" s="27"/>
      <c r="F278" s="27"/>
      <c r="G278" s="27"/>
      <c r="H278" s="27"/>
      <c r="K278" s="27"/>
      <c r="L278" s="27"/>
      <c r="M278" s="27"/>
      <c r="N278" s="27"/>
      <c r="X278" s="28"/>
      <c r="Y278" s="28"/>
      <c r="Z278" s="28"/>
      <c r="AA278" s="28"/>
      <c r="AB278" s="28"/>
      <c r="AC278" s="28"/>
      <c r="AD278" s="28"/>
      <c r="AE278" s="28"/>
    </row>
    <row r="279" spans="5:31" x14ac:dyDescent="0.25">
      <c r="E279" s="27"/>
      <c r="F279" s="27"/>
      <c r="G279" s="27"/>
      <c r="H279" s="27"/>
      <c r="K279" s="27"/>
      <c r="L279" s="27"/>
      <c r="M279" s="27"/>
      <c r="N279" s="27"/>
      <c r="X279" s="28"/>
      <c r="Y279" s="28"/>
      <c r="Z279" s="28"/>
      <c r="AA279" s="28"/>
      <c r="AB279" s="28"/>
      <c r="AC279" s="28"/>
      <c r="AD279" s="28"/>
      <c r="AE279" s="28"/>
    </row>
    <row r="280" spans="5:31" x14ac:dyDescent="0.25">
      <c r="E280" s="27"/>
      <c r="F280" s="27"/>
      <c r="G280" s="27"/>
      <c r="H280" s="27"/>
      <c r="K280" s="27"/>
      <c r="L280" s="27"/>
      <c r="M280" s="27"/>
      <c r="N280" s="27"/>
      <c r="X280" s="28"/>
      <c r="Y280" s="28"/>
      <c r="Z280" s="28"/>
      <c r="AA280" s="28"/>
      <c r="AB280" s="28"/>
      <c r="AC280" s="28"/>
      <c r="AD280" s="28"/>
      <c r="AE280" s="28"/>
    </row>
    <row r="281" spans="5:31" x14ac:dyDescent="0.25">
      <c r="E281" s="27"/>
      <c r="F281" s="27"/>
      <c r="G281" s="27"/>
      <c r="H281" s="27"/>
      <c r="K281" s="27"/>
      <c r="L281" s="27"/>
      <c r="M281" s="27"/>
      <c r="N281" s="27"/>
    </row>
    <row r="282" spans="5:31" x14ac:dyDescent="0.25">
      <c r="E282" s="27"/>
      <c r="F282" s="27"/>
      <c r="G282" s="27"/>
      <c r="H282" s="27"/>
      <c r="K282" s="27"/>
      <c r="L282" s="27"/>
      <c r="M282" s="27"/>
      <c r="N282" s="27"/>
    </row>
  </sheetData>
  <sheetProtection algorithmName="SHA-512" hashValue="cC/upBjq2+kvaaFWqm7SFb1zDCRw+HnM1opmAoMhxTxVAwufu/106QS3aITNv3CK6TZCNW2BuIC4B+MvU3VkIg==" saltValue="A/+5hskTMo7rK5k9qB8Eyw==" spinCount="100000" sheet="1" objects="1" scenarios="1"/>
  <mergeCells count="7">
    <mergeCell ref="B3:I3"/>
    <mergeCell ref="F14:F15"/>
    <mergeCell ref="B24:I24"/>
    <mergeCell ref="D31:D32"/>
    <mergeCell ref="D11:E12"/>
    <mergeCell ref="F11:F12"/>
    <mergeCell ref="G11:I12"/>
  </mergeCells>
  <dataValidations count="2">
    <dataValidation type="decimal" allowBlank="1" showInputMessage="1" showErrorMessage="1" error="POR FAVOR, INTRODUZCA UN VALOR ENTRE 1000€ Y 9.000€" sqref="F6" xr:uid="{615DFDB5-026B-4654-BED8-5AA84B66620F}">
      <formula1>1000</formula1>
      <formula2>9000</formula2>
    </dataValidation>
    <dataValidation type="whole" allowBlank="1" showInputMessage="1" showErrorMessage="1" errorTitle="PLAZO" error="EL PLAZO DEBE SER ENTRE 3 Y 36 MESES" sqref="F8" xr:uid="{4852D980-4D60-499E-84F8-94386E7C122A}">
      <formula1>3</formula1>
      <formula2>36</formula2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320C-97BB-4F34-A0FB-6DCF5EF9A3B5}">
  <dimension ref="B4:R20"/>
  <sheetViews>
    <sheetView zoomScaleNormal="100" workbookViewId="0">
      <selection activeCell="F13" sqref="F13"/>
    </sheetView>
  </sheetViews>
  <sheetFormatPr baseColWidth="10" defaultRowHeight="13.5" x14ac:dyDescent="0.25"/>
  <cols>
    <col min="2" max="2" width="21.42578125" bestFit="1" customWidth="1"/>
    <col min="10" max="10" width="18.85546875" customWidth="1"/>
    <col min="11" max="14" width="14.85546875" customWidth="1"/>
  </cols>
  <sheetData>
    <row r="4" spans="2:18" ht="14.25" thickBot="1" x14ac:dyDescent="0.3">
      <c r="R4" s="21"/>
    </row>
    <row r="5" spans="2:18" ht="15.75" thickBot="1" x14ac:dyDescent="0.3">
      <c r="B5" s="22" t="s">
        <v>8</v>
      </c>
      <c r="C5" s="23">
        <v>3</v>
      </c>
      <c r="D5" s="23">
        <v>5</v>
      </c>
      <c r="E5" s="23">
        <v>10</v>
      </c>
      <c r="F5" s="23">
        <v>12</v>
      </c>
      <c r="R5" s="21"/>
    </row>
    <row r="6" spans="2:18" ht="15.75" thickBot="1" x14ac:dyDescent="0.3">
      <c r="B6" s="24" t="s">
        <v>9</v>
      </c>
      <c r="C6" s="25">
        <v>3.9E-2</v>
      </c>
      <c r="D6" s="25">
        <v>5.5E-2</v>
      </c>
      <c r="E6" s="25">
        <v>0.09</v>
      </c>
      <c r="F6" s="25">
        <v>0.11</v>
      </c>
      <c r="Q6" s="20"/>
      <c r="R6" s="21"/>
    </row>
    <row r="7" spans="2:18" ht="15.75" thickBot="1" x14ac:dyDescent="0.3">
      <c r="B7" s="24" t="s">
        <v>10</v>
      </c>
      <c r="C7" s="25">
        <v>6.0000000000000001E-3</v>
      </c>
      <c r="D7" s="25">
        <v>6.0000000000000001E-3</v>
      </c>
      <c r="E7" s="25">
        <v>6.0000000000000001E-3</v>
      </c>
      <c r="F7" s="25">
        <v>6.0000000000000001E-3</v>
      </c>
      <c r="R7" s="21"/>
    </row>
    <row r="8" spans="2:18" ht="15.75" thickBot="1" x14ac:dyDescent="0.3">
      <c r="B8" s="24" t="s">
        <v>11</v>
      </c>
      <c r="C8" s="25">
        <v>4.4999999999999998E-2</v>
      </c>
      <c r="D8" s="25">
        <v>6.0999999999999999E-2</v>
      </c>
      <c r="E8" s="25">
        <v>9.6000000000000002E-2</v>
      </c>
      <c r="F8" s="25">
        <v>0.11600000000000001</v>
      </c>
    </row>
    <row r="9" spans="2:18" x14ac:dyDescent="0.25">
      <c r="B9" s="26"/>
      <c r="C9" s="26"/>
      <c r="D9" s="26"/>
      <c r="E9" s="26"/>
      <c r="F9" s="26"/>
    </row>
    <row r="19" ht="21.75" customHeight="1" x14ac:dyDescent="0.25"/>
    <row r="20" ht="51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HASTA 1000€</vt:lpstr>
      <vt:lpstr>HASTA 9000€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Elena_Fernandez</dc:creator>
  <cp:lastModifiedBy>Jorge</cp:lastModifiedBy>
  <cp:lastPrinted>2015-10-21T11:51:55Z</cp:lastPrinted>
  <dcterms:created xsi:type="dcterms:W3CDTF">2013-06-06T12:11:39Z</dcterms:created>
  <dcterms:modified xsi:type="dcterms:W3CDTF">2021-05-13T16:55:45Z</dcterms:modified>
</cp:coreProperties>
</file>